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va.sharepoint.com/sites/VTCMarketing/Shared Documents/Research - Home Base/04- Market Research &amp; Strategy/Longwoods International/2023/"/>
    </mc:Choice>
  </mc:AlternateContent>
  <xr:revisionPtr revIDLastSave="27" documentId="8_{7DC92ECD-7201-4857-915B-D1646DF731B0}" xr6:coauthVersionLast="47" xr6:coauthVersionMax="47" xr10:uidLastSave="{90ED807A-B685-4031-9D56-C3024A56C7E3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Sheet1!$A$1:$B$238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1" l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92" i="1"/>
  <c r="C78" i="1"/>
  <c r="C81" i="1"/>
  <c r="C80" i="1"/>
  <c r="C79" i="1"/>
  <c r="C86" i="1"/>
  <c r="C83" i="1"/>
  <c r="C84" i="1"/>
  <c r="C82" i="1"/>
  <c r="C88" i="1"/>
  <c r="C89" i="1"/>
  <c r="C85" i="1"/>
  <c r="C91" i="1"/>
  <c r="C87" i="1"/>
  <c r="C90" i="1"/>
  <c r="C77" i="1"/>
  <c r="C63" i="1"/>
  <c r="C65" i="1"/>
  <c r="C66" i="1"/>
  <c r="C64" i="1"/>
  <c r="C70" i="1"/>
  <c r="C71" i="1"/>
  <c r="C68" i="1"/>
  <c r="C67" i="1"/>
  <c r="C73" i="1"/>
  <c r="C72" i="1"/>
  <c r="C74" i="1"/>
  <c r="C69" i="1"/>
  <c r="C76" i="1"/>
  <c r="C75" i="1"/>
  <c r="C62" i="1"/>
</calcChain>
</file>

<file path=xl/sharedStrings.xml><?xml version="1.0" encoding="utf-8"?>
<sst xmlns="http://schemas.openxmlformats.org/spreadsheetml/2006/main" count="452" uniqueCount="250">
  <si>
    <t/>
  </si>
  <si>
    <t>Trip Segment</t>
  </si>
  <si>
    <t>Activities Participated</t>
  </si>
  <si>
    <t>Virginia</t>
  </si>
  <si>
    <t>Leisure</t>
  </si>
  <si>
    <t>Business</t>
  </si>
  <si>
    <t>Biking</t>
  </si>
  <si>
    <t>Hiking/backpacking</t>
  </si>
  <si>
    <t>%</t>
  </si>
  <si>
    <t>Main Purpose of Trip</t>
  </si>
  <si>
    <t>Visiting friends/ relatives</t>
  </si>
  <si>
    <t>Touring</t>
  </si>
  <si>
    <t>City trip</t>
  </si>
  <si>
    <t>Special event</t>
  </si>
  <si>
    <t>Outdoors</t>
  </si>
  <si>
    <t>Cruise</t>
  </si>
  <si>
    <t>Resort</t>
  </si>
  <si>
    <t>Casino</t>
  </si>
  <si>
    <t>Theme park</t>
  </si>
  <si>
    <t>Ski/Snowboarding</t>
  </si>
  <si>
    <t>Golf Trip</t>
  </si>
  <si>
    <t>Shopping</t>
  </si>
  <si>
    <t>Conference/ Convention</t>
  </si>
  <si>
    <t>Other business trip</t>
  </si>
  <si>
    <t>Business-Leisure</t>
  </si>
  <si>
    <t>Visiting friends/relatives</t>
  </si>
  <si>
    <t>Marketable</t>
  </si>
  <si>
    <t>Business-leisure</t>
  </si>
  <si>
    <t>Mean</t>
  </si>
  <si>
    <t>Month of Trip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</si>
  <si>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</si>
  <si>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</si>
  <si>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</si>
  <si>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</si>
  <si>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</si>
  <si>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</si>
  <si>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</si>
  <si>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</si>
  <si>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</si>
  <si>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</si>
  <si>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</si>
  <si>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</si>
  <si>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Travel Party Size</t>
  </si>
  <si>
    <t>Traveled Alone</t>
  </si>
  <si>
    <t>Just myself / traveled alone</t>
  </si>
  <si>
    <t>Travel-limiting disabilities in travel party</t>
  </si>
  <si>
    <t>Yes</t>
  </si>
  <si>
    <t>No</t>
  </si>
  <si>
    <t>Travel Party Composition</t>
  </si>
  <si>
    <t>Spouse/partner</t>
  </si>
  <si>
    <t>Child(ren)</t>
  </si>
  <si>
    <t>Friend(s)</t>
  </si>
  <si>
    <t>Other relative(s)</t>
  </si>
  <si>
    <t>Parent(s)</t>
  </si>
  <si>
    <t>Business associate(s)</t>
  </si>
  <si>
    <t>Grandparent(s)</t>
  </si>
  <si>
    <t>State of Origin</t>
  </si>
  <si>
    <t>California</t>
  </si>
  <si>
    <t>District of Columbia</t>
  </si>
  <si>
    <t>Florida</t>
  </si>
  <si>
    <t>Kentucky</t>
  </si>
  <si>
    <t>Maryland</t>
  </si>
  <si>
    <t>North Carolina</t>
  </si>
  <si>
    <t>New Jersey</t>
  </si>
  <si>
    <t>New York</t>
  </si>
  <si>
    <t>Ohio</t>
  </si>
  <si>
    <t>Pennsylvania</t>
  </si>
  <si>
    <t>South Carolina</t>
  </si>
  <si>
    <t>Tennessee</t>
  </si>
  <si>
    <t>Texas</t>
  </si>
  <si>
    <t>West Virginia</t>
  </si>
  <si>
    <t>DMA of Origin</t>
  </si>
  <si>
    <t>New York, NY</t>
  </si>
  <si>
    <t>Philadelphia, PA</t>
  </si>
  <si>
    <t>Washington, DC</t>
  </si>
  <si>
    <t>Baltimore, MD</t>
  </si>
  <si>
    <t>Charlotte, NC</t>
  </si>
  <si>
    <t>Greensboro-H. Point-W. Salem, NC</t>
  </si>
  <si>
    <t>Tri-Cities, TN/VA</t>
  </si>
  <si>
    <t>Norfolk-Portsmth-Newpt News, VA/NC</t>
  </si>
  <si>
    <t>Richmond-Petersburg-Charlottesville,VA</t>
  </si>
  <si>
    <t>Beckley-Bluefield-Oak Hill, WV</t>
  </si>
  <si>
    <t>Raleigh-Durham, NC</t>
  </si>
  <si>
    <t>Harrisburg-Lncstr-Leb-York, PA</t>
  </si>
  <si>
    <t>Harrisonburg, WV</t>
  </si>
  <si>
    <t>Roanoke-Lynchburg, VA</t>
  </si>
  <si>
    <t>Los Angeles, CA</t>
  </si>
  <si>
    <t>Other</t>
  </si>
  <si>
    <t>Aquarium</t>
  </si>
  <si>
    <t>Art gallery</t>
  </si>
  <si>
    <t>Attended/participated in a sports event for kids</t>
  </si>
  <si>
    <t>Attended/participated in a sports event for teenagers</t>
  </si>
  <si>
    <t>Attended/participated in an amateur sports event</t>
  </si>
  <si>
    <t>Attended pro/college sports event</t>
  </si>
  <si>
    <t>Attending celebration</t>
  </si>
  <si>
    <t>Bar/nightclub</t>
  </si>
  <si>
    <t>Beach/waterfront</t>
  </si>
  <si>
    <t>Boating/sailing</t>
  </si>
  <si>
    <t>Business Activities</t>
  </si>
  <si>
    <t>Business convention/conference</t>
  </si>
  <si>
    <t>Business meeting</t>
  </si>
  <si>
    <t>Camping</t>
  </si>
  <si>
    <t>Civil Rights/African-American heritage sights/experiences</t>
  </si>
  <si>
    <t>Convention for personal interest</t>
  </si>
  <si>
    <t>Cultural Activities</t>
  </si>
  <si>
    <t>Educational Seminar</t>
  </si>
  <si>
    <t>Entertainment Activities</t>
  </si>
  <si>
    <t>Extreme/adventure sports</t>
  </si>
  <si>
    <t>Fair/exhibition/festival</t>
  </si>
  <si>
    <t>Fishing</t>
  </si>
  <si>
    <t>Glamping</t>
  </si>
  <si>
    <t>Golf</t>
  </si>
  <si>
    <t>Horseback riding</t>
  </si>
  <si>
    <t>Hunting</t>
  </si>
  <si>
    <t>Kayaking/paddleboarding</t>
  </si>
  <si>
    <t>Landmark/historic site</t>
  </si>
  <si>
    <t>Live performances</t>
  </si>
  <si>
    <t>Local parks/playgrounds</t>
  </si>
  <si>
    <t>Motorcycle touring</t>
  </si>
  <si>
    <t>Mountain climbing</t>
  </si>
  <si>
    <t>Museum</t>
  </si>
  <si>
    <t>National/state park</t>
  </si>
  <si>
    <t>Nature tours/wildlife viewing/birding</t>
  </si>
  <si>
    <t>Off-Roading (ATV/OHV)</t>
  </si>
  <si>
    <t>Organized group tour</t>
  </si>
  <si>
    <t>Other Activities</t>
  </si>
  <si>
    <t>Outdoor Activities</t>
  </si>
  <si>
    <t>Professional medical services</t>
  </si>
  <si>
    <t>Rafting</t>
  </si>
  <si>
    <t>Rodeo</t>
  </si>
  <si>
    <t>Scuba diving/snorkeling</t>
  </si>
  <si>
    <t>Service/charity/volunteering</t>
  </si>
  <si>
    <t>Sightseeing</t>
  </si>
  <si>
    <t>Skiing/snowboarding</t>
  </si>
  <si>
    <t>Snowmobiling</t>
  </si>
  <si>
    <t>Spa</t>
  </si>
  <si>
    <t>Sporting Activities</t>
  </si>
  <si>
    <t>Swimming</t>
  </si>
  <si>
    <t>Tennis</t>
  </si>
  <si>
    <t>Trade show</t>
  </si>
  <si>
    <t>Visited American Indian Community</t>
  </si>
  <si>
    <t>Visiting colleges/universities</t>
  </si>
  <si>
    <t>Waterpark</t>
  </si>
  <si>
    <t>Winery/brewery/distillery tour</t>
  </si>
  <si>
    <t>Zoo</t>
  </si>
  <si>
    <t>Dance</t>
  </si>
  <si>
    <t>Fine/upscale dining</t>
  </si>
  <si>
    <t>Opera</t>
  </si>
  <si>
    <t>Rock/pop concert</t>
  </si>
  <si>
    <t>Symphony</t>
  </si>
  <si>
    <t>Theater</t>
  </si>
  <si>
    <t>Special Interest Activities</t>
  </si>
  <si>
    <t>Historic places</t>
  </si>
  <si>
    <t>Cultural activities/Attractions</t>
  </si>
  <si>
    <t>Exceptional Culinary Experiences</t>
  </si>
  <si>
    <t>Brewery Tours/Beer Tasting</t>
  </si>
  <si>
    <t>Winery Tours/Tasting</t>
  </si>
  <si>
    <t>Eco-tourism</t>
  </si>
  <si>
    <t>Medical Tourism</t>
  </si>
  <si>
    <t>Religious Travel</t>
  </si>
  <si>
    <t>Wedding</t>
  </si>
  <si>
    <t>Agritourism</t>
  </si>
  <si>
    <t>Marijuana Tourism</t>
  </si>
  <si>
    <t>Film Tourism</t>
  </si>
  <si>
    <t>Distillery tours and tasting</t>
  </si>
  <si>
    <t>Live performance activities</t>
  </si>
  <si>
    <t>Shopping Activities</t>
  </si>
  <si>
    <t>Outlet/mall shopping</t>
  </si>
  <si>
    <t>Convenience/grocery shopping</t>
  </si>
  <si>
    <t>Souvenir shopping</t>
  </si>
  <si>
    <t>Big box stores (Walmart, Costco)</t>
  </si>
  <si>
    <t>Boutique shopping</t>
  </si>
  <si>
    <t>Antiquing</t>
  </si>
  <si>
    <t>Dining Activities</t>
  </si>
  <si>
    <t>Unique/local food</t>
  </si>
  <si>
    <t>Street food/food trucks</t>
  </si>
  <si>
    <t>Gastropubs</t>
  </si>
  <si>
    <t>Carry-out/food delivery service</t>
  </si>
  <si>
    <t>Picnicking</t>
  </si>
  <si>
    <t>Gender</t>
  </si>
  <si>
    <t>Male</t>
  </si>
  <si>
    <t>Female</t>
  </si>
  <si>
    <t>Age</t>
  </si>
  <si>
    <t>18-24</t>
  </si>
  <si>
    <t>25-34</t>
  </si>
  <si>
    <t>35-44</t>
  </si>
  <si>
    <t>45-54</t>
  </si>
  <si>
    <t>55-64</t>
  </si>
  <si>
    <t>65+</t>
  </si>
  <si>
    <t>Marital Status</t>
  </si>
  <si>
    <t>Married / with partner</t>
  </si>
  <si>
    <t>Single / never married</t>
  </si>
  <si>
    <t>Divorced / widowed / separated</t>
  </si>
  <si>
    <t>Education</t>
  </si>
  <si>
    <t>Post-Graduate</t>
  </si>
  <si>
    <t>College Graduate</t>
  </si>
  <si>
    <t>Some college</t>
  </si>
  <si>
    <t>High school or less/ Other</t>
  </si>
  <si>
    <t>Employed full-time</t>
  </si>
  <si>
    <t>Employed part-time</t>
  </si>
  <si>
    <t>Self-employed</t>
  </si>
  <si>
    <t>Not employed but looking for work</t>
  </si>
  <si>
    <t>Not employed and not looking for work</t>
  </si>
  <si>
    <t>Retired</t>
  </si>
  <si>
    <t>Student</t>
  </si>
  <si>
    <t>Homemaker</t>
  </si>
  <si>
    <t>Prefer not to answer</t>
  </si>
  <si>
    <t>$250,000 and over</t>
  </si>
  <si>
    <t>$150,000-$249,999</t>
  </si>
  <si>
    <t>$100,000-$149,999</t>
  </si>
  <si>
    <t>$75,000-$99,999</t>
  </si>
  <si>
    <t>$50,000-$74,999</t>
  </si>
  <si>
    <t>$40,000-$49,999</t>
  </si>
  <si>
    <t>$30,000-$39,999</t>
  </si>
  <si>
    <t>$20,000-$29,999</t>
  </si>
  <si>
    <t>Under $20,000</t>
  </si>
  <si>
    <t>White</t>
  </si>
  <si>
    <t>Black or African-American</t>
  </si>
  <si>
    <t>Asian</t>
  </si>
  <si>
    <t>Native Hawaiian or Other Pacific Islander</t>
  </si>
  <si>
    <t>American Indian or Alaska Native</t>
  </si>
  <si>
    <t>Hispanic Background</t>
  </si>
  <si>
    <t>Household Size</t>
  </si>
  <si>
    <t>1 member</t>
  </si>
  <si>
    <t>2 members</t>
  </si>
  <si>
    <t>3 members</t>
  </si>
  <si>
    <t>4 members</t>
  </si>
  <si>
    <t>5+ members</t>
  </si>
  <si>
    <t>Children in Household</t>
  </si>
  <si>
    <t>No children under 18</t>
  </si>
  <si>
    <t>Any 13-17</t>
  </si>
  <si>
    <t>Any 6-12</t>
  </si>
  <si>
    <t>Any child under 6</t>
  </si>
  <si>
    <t>Source: Longwoods International, CY 2023</t>
  </si>
  <si>
    <t>Sample Size</t>
  </si>
  <si>
    <t>All the numbers indicate percentage except for mean values</t>
  </si>
  <si>
    <t>Adults Mean</t>
  </si>
  <si>
    <t>Children Mean</t>
  </si>
  <si>
    <t xml:space="preserve">Household Income </t>
  </si>
  <si>
    <t>Employment</t>
  </si>
  <si>
    <t>Race</t>
  </si>
  <si>
    <t>Average Per Party Expenditures  in Virginia</t>
  </si>
  <si>
    <t>Lodging</t>
  </si>
  <si>
    <t>Transportation within state</t>
  </si>
  <si>
    <t>Food &amp; Beverage</t>
  </si>
  <si>
    <t>Retail Purchase</t>
  </si>
  <si>
    <t>Recreation/sightseeing/entertainment</t>
  </si>
  <si>
    <t>Day Travel</t>
  </si>
  <si>
    <t>Day Visitors to Virginia</t>
  </si>
  <si>
    <t>Day trips 50+ miles, one-way, away from home to Virginia during CY 2023 for business or pleasure.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</si>
</sst>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25">
    <xf numFmtId="0" fontId="0" fillId="0" borderId="0" xfId="0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/>
    <xf numFmtId="0" fontId="6" fillId="0" borderId="2" xfId="0" applyFont="1" applyBorder="1" applyAlignment="1">
      <alignment horizontal="left" vertical="top"/>
    </xf>
    <xf numFmtId="0" fontId="4" fillId="0" borderId="0" xfId="0" applyFont="1" applyAlignment="1">
      <alignment wrapText="1"/>
    </xf>
    <xf numFmtId="3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65" fontId="6" fillId="0" borderId="2" xfId="0" applyNumberFormat="1" applyFont="1" applyBorder="1" applyAlignment="1">
      <alignment horizontal="left" vertical="top"/>
    </xf>
    <xf numFmtId="165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</cellXfs>
  <cellStyles count="3">
    <cellStyle name="Normal" xfId="0" builtinId="0"/>
    <cellStyle name="Normal 2" xfId="1" xr:uid="{B30C5CAA-B936-42AF-BE4D-80244BDC2FFF}"/>
    <cellStyle name="Normal 3" xfId="2" xr:uid="{7A2FF550-FF1F-4770-9095-29AF45ABF5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3428365</xdr:colOff>
      <xdr:row>3</xdr:row>
      <xdr:rowOff>145500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C4DC66-AD91-4B8D-8F03-B99C68C59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11065" cy="713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Crosstabs_14.03.19.xlsx" TargetMode="External"/><Relationship Id="rId1" Type="http://schemas.openxmlformats.org/officeDocument/2006/relationships/externalLinkPath" Target="file:///C:\Users\pbhattarai\Downloads\Crosstabs_14.0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9">
          <cell r="B49" t="str">
            <v>Alaska</v>
          </cell>
          <cell r="C49">
            <v>0.19701148627229301</v>
          </cell>
        </row>
        <row r="50">
          <cell r="B50" t="str">
            <v>Alabama</v>
          </cell>
          <cell r="C50">
            <v>0.28940251694181002</v>
          </cell>
        </row>
        <row r="51">
          <cell r="B51" t="str">
            <v>Arkansas</v>
          </cell>
          <cell r="C51">
            <v>5.3848304320885797E-2</v>
          </cell>
        </row>
        <row r="52">
          <cell r="B52" t="str">
            <v>Arizona</v>
          </cell>
          <cell r="C52">
            <v>0.306374906580273</v>
          </cell>
        </row>
        <row r="53">
          <cell r="B53" t="str">
            <v>California</v>
          </cell>
          <cell r="C53">
            <v>2.0540349510980498</v>
          </cell>
        </row>
        <row r="54">
          <cell r="B54" t="str">
            <v>Colorado</v>
          </cell>
          <cell r="C54">
            <v>0.549559718565794</v>
          </cell>
        </row>
        <row r="55">
          <cell r="B55" t="str">
            <v>Connecticut</v>
          </cell>
          <cell r="C55">
            <v>0.398776161136843</v>
          </cell>
        </row>
        <row r="56">
          <cell r="B56" t="str">
            <v>District of Columbia</v>
          </cell>
          <cell r="C56">
            <v>1.1171215716252501</v>
          </cell>
        </row>
        <row r="57">
          <cell r="B57" t="str">
            <v>Delaware</v>
          </cell>
          <cell r="C57">
            <v>0.58087560578269504</v>
          </cell>
        </row>
        <row r="58">
          <cell r="B58" t="str">
            <v>Florida</v>
          </cell>
          <cell r="C58">
            <v>2.1862053743476899</v>
          </cell>
        </row>
        <row r="59">
          <cell r="B59" t="str">
            <v>Georgia</v>
          </cell>
          <cell r="C59">
            <v>0.98854440795085396</v>
          </cell>
        </row>
        <row r="60">
          <cell r="B60" t="str">
            <v>Hawaii</v>
          </cell>
          <cell r="C60">
            <v>0</v>
          </cell>
        </row>
        <row r="61">
          <cell r="B61" t="str">
            <v>Iowa</v>
          </cell>
          <cell r="C61">
            <v>0</v>
          </cell>
        </row>
        <row r="62">
          <cell r="B62" t="str">
            <v>Idaho</v>
          </cell>
          <cell r="C62">
            <v>0</v>
          </cell>
        </row>
        <row r="63">
          <cell r="B63" t="str">
            <v>Illinois</v>
          </cell>
          <cell r="C63">
            <v>0.45851149069746899</v>
          </cell>
        </row>
        <row r="64">
          <cell r="B64" t="str">
            <v>Indiana</v>
          </cell>
          <cell r="C64">
            <v>0.484481304849673</v>
          </cell>
        </row>
        <row r="65">
          <cell r="B65" t="str">
            <v>Kansas</v>
          </cell>
          <cell r="C65">
            <v>6.8252155650353905E-2</v>
          </cell>
        </row>
        <row r="66">
          <cell r="B66" t="str">
            <v>Kentucky</v>
          </cell>
          <cell r="C66">
            <v>1.12385013636824</v>
          </cell>
        </row>
        <row r="67">
          <cell r="B67" t="str">
            <v>Louisiana</v>
          </cell>
          <cell r="C67">
            <v>0.25412949064955398</v>
          </cell>
        </row>
        <row r="68">
          <cell r="B68" t="str">
            <v>Massachusetts</v>
          </cell>
          <cell r="C68">
            <v>0.59277090398938104</v>
          </cell>
        </row>
        <row r="69">
          <cell r="B69" t="str">
            <v>Maryland</v>
          </cell>
          <cell r="C69">
            <v>8.6612876094069495</v>
          </cell>
        </row>
        <row r="70">
          <cell r="B70" t="str">
            <v>Maine</v>
          </cell>
          <cell r="C70">
            <v>0.11678613396915501</v>
          </cell>
        </row>
        <row r="71">
          <cell r="B71" t="str">
            <v>Michigan</v>
          </cell>
          <cell r="C71">
            <v>0.61579305285647801</v>
          </cell>
        </row>
        <row r="72">
          <cell r="B72" t="str">
            <v>Minnesota</v>
          </cell>
          <cell r="C72">
            <v>0.46044595110465603</v>
          </cell>
        </row>
        <row r="73">
          <cell r="B73" t="str">
            <v>Missouri</v>
          </cell>
          <cell r="C73">
            <v>0.14323943447791099</v>
          </cell>
        </row>
        <row r="74">
          <cell r="B74" t="str">
            <v>Mississippi</v>
          </cell>
          <cell r="C74">
            <v>0.117610618514149</v>
          </cell>
        </row>
        <row r="75">
          <cell r="B75" t="str">
            <v>Montana</v>
          </cell>
          <cell r="C75">
            <v>0</v>
          </cell>
        </row>
        <row r="76">
          <cell r="B76" t="str">
            <v>North Carolina</v>
          </cell>
          <cell r="C76">
            <v>11.3457913241587</v>
          </cell>
        </row>
        <row r="77">
          <cell r="B77" t="str">
            <v>North Dakota</v>
          </cell>
          <cell r="C77">
            <v>0</v>
          </cell>
        </row>
        <row r="78">
          <cell r="B78" t="str">
            <v>Nebraska</v>
          </cell>
          <cell r="C78">
            <v>5.2170602321652798E-2</v>
          </cell>
        </row>
        <row r="79">
          <cell r="B79" t="str">
            <v>New Hampshire</v>
          </cell>
          <cell r="C79">
            <v>9.0750467886661301E-2</v>
          </cell>
        </row>
        <row r="80">
          <cell r="B80" t="str">
            <v>New Jersey</v>
          </cell>
          <cell r="C80">
            <v>2.8039346244099499</v>
          </cell>
        </row>
        <row r="81">
          <cell r="B81" t="str">
            <v>New Mexico</v>
          </cell>
          <cell r="C81">
            <v>4.4001135950088997E-2</v>
          </cell>
        </row>
        <row r="82">
          <cell r="B82" t="str">
            <v>Nevada</v>
          </cell>
          <cell r="C82">
            <v>0.21584257352825301</v>
          </cell>
        </row>
        <row r="83">
          <cell r="B83" t="str">
            <v>New York</v>
          </cell>
          <cell r="C83">
            <v>3.7209002965002198</v>
          </cell>
        </row>
        <row r="84">
          <cell r="B84" t="str">
            <v>Ohio</v>
          </cell>
          <cell r="C84">
            <v>1.6498835447387801</v>
          </cell>
        </row>
        <row r="85">
          <cell r="B85" t="str">
            <v>Oklahoma</v>
          </cell>
          <cell r="C85">
            <v>8.5410347396203595E-2</v>
          </cell>
        </row>
        <row r="86">
          <cell r="B86" t="str">
            <v>Oregon</v>
          </cell>
          <cell r="C86">
            <v>5.0896216257973401E-2</v>
          </cell>
        </row>
        <row r="87">
          <cell r="B87" t="str">
            <v>Pennsylvania</v>
          </cell>
          <cell r="C87">
            <v>4.3492564769145599</v>
          </cell>
        </row>
        <row r="88">
          <cell r="B88" t="str">
            <v>Rhode Island</v>
          </cell>
          <cell r="C88">
            <v>0</v>
          </cell>
        </row>
        <row r="89">
          <cell r="B89" t="str">
            <v>South Carolina</v>
          </cell>
          <cell r="C89">
            <v>1.3158539678105501</v>
          </cell>
        </row>
        <row r="90">
          <cell r="B90" t="str">
            <v>South Dakota</v>
          </cell>
          <cell r="C90">
            <v>2.9856920863448998E-2</v>
          </cell>
        </row>
        <row r="91">
          <cell r="B91" t="str">
            <v>Tennessee</v>
          </cell>
          <cell r="C91">
            <v>2.3242583748150998</v>
          </cell>
        </row>
        <row r="92">
          <cell r="B92" t="str">
            <v>Texas</v>
          </cell>
          <cell r="C92">
            <v>1.60794409979033</v>
          </cell>
        </row>
        <row r="93">
          <cell r="B93" t="str">
            <v>Utah</v>
          </cell>
          <cell r="C93">
            <v>8.7755737379277804E-2</v>
          </cell>
        </row>
        <row r="94">
          <cell r="B94" t="str">
            <v>Virginia</v>
          </cell>
          <cell r="C94">
            <v>44.179232260789902</v>
          </cell>
        </row>
        <row r="95">
          <cell r="B95" t="str">
            <v>Vermont</v>
          </cell>
          <cell r="C95">
            <v>1.61185663242513E-2</v>
          </cell>
        </row>
        <row r="96">
          <cell r="B96" t="str">
            <v>Washington</v>
          </cell>
          <cell r="C96">
            <v>0.28464629904968503</v>
          </cell>
        </row>
        <row r="97">
          <cell r="B97" t="str">
            <v>Wisconsin</v>
          </cell>
          <cell r="C97">
            <v>0.26517840247320301</v>
          </cell>
        </row>
        <row r="98">
          <cell r="B98" t="str">
            <v>West Virginia</v>
          </cell>
          <cell r="C98">
            <v>3.6614044734847999</v>
          </cell>
        </row>
        <row r="99">
          <cell r="B99" t="str">
            <v>Wyoming</v>
          </cell>
          <cell r="C99">
            <v>0</v>
          </cell>
        </row>
        <row r="100">
          <cell r="B100" t="str">
            <v>Outside the U.S</v>
          </cell>
          <cell r="C100">
            <v>0</v>
          </cell>
        </row>
        <row r="101">
          <cell r="B101" t="str">
            <v>No DMA – Alaska</v>
          </cell>
          <cell r="C101">
            <v>0</v>
          </cell>
        </row>
        <row r="102">
          <cell r="B102" t="str">
            <v>Portland-Auburn, ME</v>
          </cell>
          <cell r="C102">
            <v>0.11678613396915501</v>
          </cell>
        </row>
        <row r="103">
          <cell r="B103" t="str">
            <v>New York, NY</v>
          </cell>
          <cell r="C103">
            <v>4.86530296016491</v>
          </cell>
        </row>
        <row r="104">
          <cell r="B104" t="str">
            <v>Binghamton, NY</v>
          </cell>
          <cell r="C104">
            <v>9.1255477418773698E-2</v>
          </cell>
        </row>
        <row r="105">
          <cell r="B105" t="str">
            <v>Macon, GA</v>
          </cell>
          <cell r="C105">
            <v>1.9900329132597601E-2</v>
          </cell>
        </row>
        <row r="106">
          <cell r="B106" t="str">
            <v>Philadelphia, PA</v>
          </cell>
          <cell r="C106">
            <v>2.56940155848143</v>
          </cell>
        </row>
        <row r="107">
          <cell r="B107" t="str">
            <v>Detroit, MI</v>
          </cell>
          <cell r="C107">
            <v>0.25210761474585203</v>
          </cell>
        </row>
        <row r="108">
          <cell r="B108" t="str">
            <v>Boston, MA</v>
          </cell>
          <cell r="C108">
            <v>0.53613234185334901</v>
          </cell>
        </row>
        <row r="109">
          <cell r="B109" t="str">
            <v>Savannah, GA/SC</v>
          </cell>
          <cell r="C109">
            <v>0.259012308031983</v>
          </cell>
        </row>
        <row r="110">
          <cell r="B110" t="str">
            <v>Pittsburgh, PA</v>
          </cell>
          <cell r="C110">
            <v>1.03732880839205</v>
          </cell>
        </row>
        <row r="111">
          <cell r="B111" t="str">
            <v>Ft. Wayne, IN</v>
          </cell>
          <cell r="C111">
            <v>0</v>
          </cell>
        </row>
        <row r="112">
          <cell r="B112" t="str">
            <v>Cleveland, OH</v>
          </cell>
          <cell r="C112">
            <v>0.63737175548311298</v>
          </cell>
        </row>
        <row r="113">
          <cell r="B113" t="str">
            <v>Washington, DC</v>
          </cell>
          <cell r="C113">
            <v>18.049657008948799</v>
          </cell>
        </row>
        <row r="114">
          <cell r="B114" t="str">
            <v>Baltimore, MD</v>
          </cell>
          <cell r="C114">
            <v>4.1814255698219096</v>
          </cell>
        </row>
        <row r="115">
          <cell r="B115" t="str">
            <v>Flint-Saginaw-Bay City, MI</v>
          </cell>
          <cell r="C115">
            <v>6.2856008258842799E-2</v>
          </cell>
        </row>
        <row r="116">
          <cell r="B116" t="str">
            <v>Buffalo, NY</v>
          </cell>
          <cell r="C116">
            <v>0.22362130060754701</v>
          </cell>
        </row>
        <row r="117">
          <cell r="B117" t="str">
            <v>Cincinnati, OH/KY</v>
          </cell>
          <cell r="C117">
            <v>0.146787986635942</v>
          </cell>
        </row>
        <row r="118">
          <cell r="B118" t="str">
            <v>Erie, PA</v>
          </cell>
          <cell r="C118">
            <v>0</v>
          </cell>
        </row>
        <row r="119">
          <cell r="B119" t="str">
            <v>Charlotte, NC</v>
          </cell>
          <cell r="C119">
            <v>1.5860230761809699</v>
          </cell>
        </row>
        <row r="120">
          <cell r="B120" t="str">
            <v>Greensboro-H. Point-W. Salem, NC</v>
          </cell>
          <cell r="C120">
            <v>3.3106458051369798</v>
          </cell>
        </row>
        <row r="121">
          <cell r="B121" t="str">
            <v>Charleston, SC</v>
          </cell>
          <cell r="C121">
            <v>0.19293783527519401</v>
          </cell>
        </row>
        <row r="122">
          <cell r="B122" t="str">
            <v>Augusta, GA</v>
          </cell>
          <cell r="C122">
            <v>0.151832290945485</v>
          </cell>
        </row>
        <row r="123">
          <cell r="B123" t="str">
            <v>Providence-New Bedford, RI</v>
          </cell>
          <cell r="C123">
            <v>7.9830119549398199E-2</v>
          </cell>
        </row>
        <row r="124">
          <cell r="B124" t="str">
            <v>Columbus, GA</v>
          </cell>
          <cell r="C124">
            <v>4.2413096178107103E-2</v>
          </cell>
        </row>
        <row r="125">
          <cell r="B125" t="str">
            <v>Burlington-Plattsburgh, VT</v>
          </cell>
          <cell r="C125">
            <v>1.61185663242513E-2</v>
          </cell>
        </row>
        <row r="126">
          <cell r="B126" t="str">
            <v>Atlanta, GA</v>
          </cell>
          <cell r="C126">
            <v>0.82938308949143502</v>
          </cell>
        </row>
        <row r="127">
          <cell r="B127" t="str">
            <v>Albany, GA</v>
          </cell>
          <cell r="C127">
            <v>0</v>
          </cell>
        </row>
        <row r="128">
          <cell r="B128" t="str">
            <v>Utica, NY</v>
          </cell>
          <cell r="C128">
            <v>0.13182655227515699</v>
          </cell>
        </row>
        <row r="129">
          <cell r="B129" t="str">
            <v>Indianapolis-Lafayette, IN</v>
          </cell>
          <cell r="C129">
            <v>0.34161630193307602</v>
          </cell>
        </row>
        <row r="130">
          <cell r="B130" t="str">
            <v>Miami-Ft. Lauderdale, FL</v>
          </cell>
          <cell r="C130">
            <v>0.14552429904962799</v>
          </cell>
        </row>
        <row r="131">
          <cell r="B131" t="str">
            <v>Louisville, KY</v>
          </cell>
          <cell r="C131">
            <v>0.203133731597928</v>
          </cell>
        </row>
        <row r="132">
          <cell r="B132" t="str">
            <v>Tallahassee-Thomasville, FL</v>
          </cell>
          <cell r="C132">
            <v>3.8039110294457203E-2</v>
          </cell>
        </row>
        <row r="133">
          <cell r="B133" t="str">
            <v>Tri-Cities, TN/VA</v>
          </cell>
          <cell r="C133">
            <v>2.8155167939869798</v>
          </cell>
        </row>
        <row r="134">
          <cell r="B134" t="str">
            <v>Albany-Schenectady-Troy, NY</v>
          </cell>
          <cell r="C134">
            <v>6.6712998680570498E-2</v>
          </cell>
        </row>
        <row r="135">
          <cell r="B135" t="str">
            <v>Hartford &amp; New Haven, CT</v>
          </cell>
          <cell r="C135">
            <v>0.36785508762053298</v>
          </cell>
        </row>
        <row r="136">
          <cell r="B136" t="str">
            <v>Orlando-Daytona Beach-Melbrn, FL</v>
          </cell>
          <cell r="C136">
            <v>0.85715095467778202</v>
          </cell>
        </row>
        <row r="137">
          <cell r="B137" t="str">
            <v>Columbus, OH</v>
          </cell>
          <cell r="C137">
            <v>0.50796875417645004</v>
          </cell>
        </row>
        <row r="138">
          <cell r="B138" t="str">
            <v>Youngstown, OH</v>
          </cell>
          <cell r="C138">
            <v>8.4657960188061099E-2</v>
          </cell>
        </row>
        <row r="139">
          <cell r="B139" t="str">
            <v>Bangor, ME</v>
          </cell>
          <cell r="C139">
            <v>0</v>
          </cell>
        </row>
        <row r="140">
          <cell r="B140" t="str">
            <v>Rochester, NY</v>
          </cell>
          <cell r="C140">
            <v>0.20724540535720001</v>
          </cell>
        </row>
        <row r="141">
          <cell r="B141" t="str">
            <v>Tampa-St. Petersburg-Sarasota, FL</v>
          </cell>
          <cell r="C141">
            <v>0.65344333736641602</v>
          </cell>
        </row>
        <row r="142">
          <cell r="B142" t="str">
            <v>Traverse City-Cadillac, MI</v>
          </cell>
          <cell r="C142">
            <v>0</v>
          </cell>
        </row>
        <row r="143">
          <cell r="B143" t="str">
            <v>Lexington, KY</v>
          </cell>
          <cell r="C143">
            <v>0.20247773671157601</v>
          </cell>
        </row>
        <row r="144">
          <cell r="B144" t="str">
            <v>Dayton, OH</v>
          </cell>
          <cell r="C144">
            <v>0.10527003847107599</v>
          </cell>
        </row>
        <row r="145">
          <cell r="B145" t="str">
            <v>Springfield-Holyoke, MA</v>
          </cell>
          <cell r="C145">
            <v>6.7558910473295306E-2</v>
          </cell>
        </row>
        <row r="146">
          <cell r="B146" t="str">
            <v>Norfolk-Portsmth-Newpt News, VA/NC</v>
          </cell>
          <cell r="C146">
            <v>10.800416462188201</v>
          </cell>
        </row>
        <row r="147">
          <cell r="B147" t="str">
            <v>Greenville-New Bern-Washington, NC</v>
          </cell>
          <cell r="C147">
            <v>0.92899302252702698</v>
          </cell>
        </row>
        <row r="148">
          <cell r="B148" t="str">
            <v>Columbia, SC</v>
          </cell>
          <cell r="C148">
            <v>3.0541840514704498E-2</v>
          </cell>
        </row>
        <row r="149">
          <cell r="B149" t="str">
            <v>Toledo, OH</v>
          </cell>
          <cell r="C149">
            <v>8.2592649173088895E-2</v>
          </cell>
        </row>
        <row r="150">
          <cell r="B150" t="str">
            <v>West Palm Beach-Ft. Pierce, FL</v>
          </cell>
          <cell r="C150">
            <v>0.146430382835392</v>
          </cell>
        </row>
        <row r="151">
          <cell r="B151" t="str">
            <v>Watertown, NY</v>
          </cell>
          <cell r="C151">
            <v>2.5815006831297099E-2</v>
          </cell>
        </row>
        <row r="152">
          <cell r="B152" t="str">
            <v>Wilmington, NC</v>
          </cell>
          <cell r="C152">
            <v>0.34735119573346102</v>
          </cell>
        </row>
        <row r="153">
          <cell r="B153" t="str">
            <v>Lansing, MI</v>
          </cell>
          <cell r="C153">
            <v>0.12638537938994601</v>
          </cell>
        </row>
        <row r="154">
          <cell r="B154" t="str">
            <v>Presque Isle, ME</v>
          </cell>
          <cell r="C154">
            <v>0</v>
          </cell>
        </row>
        <row r="155">
          <cell r="B155" t="str">
            <v>Marquette, MI</v>
          </cell>
          <cell r="C155">
            <v>0</v>
          </cell>
        </row>
        <row r="156">
          <cell r="B156" t="str">
            <v>Wheeling-Steubenville, OH/WV</v>
          </cell>
          <cell r="C156">
            <v>6.6316337107059795E-2</v>
          </cell>
        </row>
        <row r="157">
          <cell r="B157" t="str">
            <v>Syracuse, NY</v>
          </cell>
          <cell r="C157">
            <v>3.5923447266850497E-2</v>
          </cell>
        </row>
        <row r="158">
          <cell r="B158" t="str">
            <v>Richmond-Petersburg-Charlottesville,VA</v>
          </cell>
          <cell r="C158">
            <v>10.748845777363501</v>
          </cell>
        </row>
        <row r="159">
          <cell r="B159" t="str">
            <v>Knoxville, TN</v>
          </cell>
          <cell r="C159">
            <v>1.0665507425637299</v>
          </cell>
        </row>
        <row r="160">
          <cell r="B160" t="str">
            <v>Lima, OH</v>
          </cell>
          <cell r="C160">
            <v>0</v>
          </cell>
        </row>
        <row r="161">
          <cell r="B161" t="str">
            <v>Beckley-Bluefield-Oak Hill, WV</v>
          </cell>
          <cell r="C161">
            <v>1.8763100628539899</v>
          </cell>
        </row>
        <row r="162">
          <cell r="B162" t="str">
            <v>Raleigh-Durham, NC</v>
          </cell>
          <cell r="C162">
            <v>3.51983943906927</v>
          </cell>
        </row>
        <row r="163">
          <cell r="B163" t="str">
            <v>Jacksonville, FL/GA</v>
          </cell>
          <cell r="C163">
            <v>8.2152067800329506E-2</v>
          </cell>
        </row>
        <row r="164">
          <cell r="B164" t="str">
            <v>Grand Rapids-Kalmazoo-Battle Creek,</v>
          </cell>
          <cell r="C164">
            <v>0.174444050461838</v>
          </cell>
        </row>
        <row r="165">
          <cell r="B165" t="str">
            <v>Charleston-Huntington, KY/OH/WV</v>
          </cell>
          <cell r="C165">
            <v>0.59781027558897304</v>
          </cell>
        </row>
        <row r="166">
          <cell r="B166" t="str">
            <v>Elmira, NY</v>
          </cell>
          <cell r="C166">
            <v>2.3685202022141399E-2</v>
          </cell>
        </row>
        <row r="167">
          <cell r="B167" t="str">
            <v>Harrisburg-Lncstr-Leb-York, PA</v>
          </cell>
          <cell r="C167">
            <v>1.2976098679899599</v>
          </cell>
        </row>
        <row r="168">
          <cell r="B168" t="str">
            <v>Greenville-Spartanburg-Asheville, SC</v>
          </cell>
          <cell r="C168">
            <v>0.53987375438745699</v>
          </cell>
        </row>
        <row r="169">
          <cell r="B169" t="str">
            <v>Harrisonburg, WV</v>
          </cell>
          <cell r="C169">
            <v>1.5241570683630601</v>
          </cell>
        </row>
        <row r="170">
          <cell r="B170" t="str">
            <v>Florence-Myrtle Beach, SC</v>
          </cell>
          <cell r="C170">
            <v>0.29667934961902198</v>
          </cell>
        </row>
        <row r="171">
          <cell r="B171" t="str">
            <v>Ft. Myers-Naples, FL</v>
          </cell>
          <cell r="C171">
            <v>0.195449619651168</v>
          </cell>
        </row>
        <row r="172">
          <cell r="B172" t="str">
            <v>Roanoke-Lynchburg, VA</v>
          </cell>
          <cell r="C172">
            <v>8.6090607681332507</v>
          </cell>
        </row>
        <row r="173">
          <cell r="B173" t="str">
            <v>Johnstown-Altoona, PA</v>
          </cell>
          <cell r="C173">
            <v>0.39484947157399197</v>
          </cell>
        </row>
        <row r="174">
          <cell r="B174" t="str">
            <v>Chattanooga, TN</v>
          </cell>
          <cell r="C174">
            <v>0.18833512715386599</v>
          </cell>
        </row>
        <row r="175">
          <cell r="B175" t="str">
            <v>Salisbury, MD</v>
          </cell>
          <cell r="C175">
            <v>0.42867091795564</v>
          </cell>
        </row>
        <row r="176">
          <cell r="B176" t="str">
            <v>Wilkes Barre-Scranton, PA</v>
          </cell>
          <cell r="C176">
            <v>0.38534812302726001</v>
          </cell>
        </row>
        <row r="177">
          <cell r="B177" t="str">
            <v>Terre Haute, IN</v>
          </cell>
          <cell r="C177">
            <v>0</v>
          </cell>
        </row>
        <row r="178">
          <cell r="B178" t="str">
            <v>Lafayette, IN</v>
          </cell>
          <cell r="C178">
            <v>0</v>
          </cell>
        </row>
        <row r="179">
          <cell r="B179" t="str">
            <v>Alpena, MI</v>
          </cell>
          <cell r="C179">
            <v>0</v>
          </cell>
        </row>
        <row r="180">
          <cell r="B180" t="str">
            <v>Charlottesville, VA</v>
          </cell>
          <cell r="C180">
            <v>0.89747559094109497</v>
          </cell>
        </row>
        <row r="181">
          <cell r="B181" t="str">
            <v>South Bend-Elkhart, IN</v>
          </cell>
          <cell r="C181">
            <v>2.22623146301138E-2</v>
          </cell>
        </row>
        <row r="182">
          <cell r="B182" t="str">
            <v>Gainesville, FL</v>
          </cell>
          <cell r="C182">
            <v>6.8015602672517703E-2</v>
          </cell>
        </row>
        <row r="183">
          <cell r="B183" t="str">
            <v>Zanesville, OH</v>
          </cell>
          <cell r="C183">
            <v>7.7492459329819699E-2</v>
          </cell>
        </row>
        <row r="184">
          <cell r="B184" t="str">
            <v>Parkersburg, WV</v>
          </cell>
          <cell r="C184">
            <v>0</v>
          </cell>
        </row>
        <row r="185">
          <cell r="B185" t="str">
            <v>Clarksburg-Weston, WV</v>
          </cell>
          <cell r="C185">
            <v>0.40007755340884299</v>
          </cell>
        </row>
        <row r="186">
          <cell r="B186" t="str">
            <v>Corpus Christi, TX</v>
          </cell>
          <cell r="C186">
            <v>0</v>
          </cell>
        </row>
        <row r="187">
          <cell r="B187" t="str">
            <v>Chicago, IL</v>
          </cell>
          <cell r="C187">
            <v>0.40684473162748003</v>
          </cell>
        </row>
        <row r="188">
          <cell r="B188" t="str">
            <v>Joplin-Pittsburg, KS/MO</v>
          </cell>
          <cell r="C188">
            <v>0</v>
          </cell>
        </row>
        <row r="189">
          <cell r="B189" t="str">
            <v>Columbia-Jefferson City, MO</v>
          </cell>
          <cell r="C189">
            <v>0</v>
          </cell>
        </row>
        <row r="190">
          <cell r="B190" t="str">
            <v>Topeka, KS</v>
          </cell>
          <cell r="C190">
            <v>4.0449660517685802E-2</v>
          </cell>
        </row>
        <row r="191">
          <cell r="B191" t="str">
            <v>Dothan, AL</v>
          </cell>
          <cell r="C191">
            <v>0</v>
          </cell>
        </row>
        <row r="192">
          <cell r="B192" t="str">
            <v>St. Louis, IL/MO</v>
          </cell>
          <cell r="C192">
            <v>5.7857012177654502E-2</v>
          </cell>
        </row>
        <row r="193">
          <cell r="B193" t="str">
            <v>Rockford, IL</v>
          </cell>
          <cell r="C193">
            <v>0</v>
          </cell>
        </row>
        <row r="194">
          <cell r="B194" t="str">
            <v>Mason City-Austin-Rochester, IA/MN</v>
          </cell>
          <cell r="C194">
            <v>0</v>
          </cell>
        </row>
        <row r="195">
          <cell r="B195" t="str">
            <v>Shreveport, AR/LA/OK/TX</v>
          </cell>
          <cell r="C195">
            <v>1.36779704951681E-2</v>
          </cell>
        </row>
        <row r="196">
          <cell r="B196" t="str">
            <v>Minneapolis-St. Paul, MN</v>
          </cell>
          <cell r="C196">
            <v>0.46044595110465603</v>
          </cell>
        </row>
        <row r="197">
          <cell r="B197" t="str">
            <v>Kansas City, KS</v>
          </cell>
          <cell r="C197">
            <v>0</v>
          </cell>
        </row>
        <row r="198">
          <cell r="B198" t="str">
            <v>Milwaukee, WI</v>
          </cell>
          <cell r="C198">
            <v>8.97863982525966E-2</v>
          </cell>
        </row>
        <row r="199">
          <cell r="B199" t="str">
            <v>Houston, TX</v>
          </cell>
          <cell r="C199">
            <v>0.352926162696163</v>
          </cell>
        </row>
        <row r="200">
          <cell r="B200" t="str">
            <v>Springfield, MO</v>
          </cell>
          <cell r="C200">
            <v>0</v>
          </cell>
        </row>
        <row r="201">
          <cell r="B201" t="str">
            <v>Tuscaloosa, AL</v>
          </cell>
          <cell r="C201">
            <v>0</v>
          </cell>
        </row>
        <row r="202">
          <cell r="B202" t="str">
            <v>New Orleans, LA</v>
          </cell>
          <cell r="C202">
            <v>8.5163590726646393E-2</v>
          </cell>
        </row>
        <row r="203">
          <cell r="B203" t="str">
            <v>Dallas-Ft. Worth, TX</v>
          </cell>
          <cell r="C203">
            <v>0.61179451839843202</v>
          </cell>
        </row>
        <row r="204">
          <cell r="B204" t="str">
            <v>Sioux City, IA/NE</v>
          </cell>
          <cell r="C204">
            <v>0</v>
          </cell>
        </row>
        <row r="205">
          <cell r="B205" t="str">
            <v>Waco-Temple, TX</v>
          </cell>
          <cell r="C205">
            <v>0.23109041809386199</v>
          </cell>
        </row>
        <row r="206">
          <cell r="B206" t="str">
            <v>Victoria, TX</v>
          </cell>
          <cell r="C206">
            <v>0</v>
          </cell>
        </row>
        <row r="207">
          <cell r="B207" t="str">
            <v>Wichita Falls &amp; Lawton, TX/OK</v>
          </cell>
          <cell r="C207">
            <v>3.1152613002864701E-2</v>
          </cell>
        </row>
        <row r="208">
          <cell r="B208" t="str">
            <v>Monroe-El Dorado, LA</v>
          </cell>
          <cell r="C208">
            <v>0</v>
          </cell>
        </row>
        <row r="209">
          <cell r="B209" t="str">
            <v>Birmingham, AL</v>
          </cell>
          <cell r="C209">
            <v>0.21705409657084401</v>
          </cell>
        </row>
        <row r="210">
          <cell r="B210" t="str">
            <v>Ottumwa-Kirksville, IA/MO</v>
          </cell>
          <cell r="C210">
            <v>8.5382422300256403E-2</v>
          </cell>
        </row>
        <row r="211">
          <cell r="B211" t="str">
            <v>Paducah-Cape Girardeau-Harrbg,IL/KY/MO</v>
          </cell>
          <cell r="C211">
            <v>0</v>
          </cell>
        </row>
        <row r="212">
          <cell r="B212" t="str">
            <v>Odessa-Midland, TX</v>
          </cell>
          <cell r="C212">
            <v>0</v>
          </cell>
        </row>
        <row r="213">
          <cell r="B213" t="str">
            <v>Amarillo, TX</v>
          </cell>
          <cell r="C213">
            <v>0</v>
          </cell>
        </row>
        <row r="214">
          <cell r="B214" t="str">
            <v>Austin, TX</v>
          </cell>
          <cell r="C214">
            <v>0.10585583943066</v>
          </cell>
        </row>
        <row r="215">
          <cell r="B215" t="str">
            <v>Harlingen-Weslaco-Brownsville, TX</v>
          </cell>
          <cell r="C215">
            <v>4.4394061387096201E-2</v>
          </cell>
        </row>
        <row r="216">
          <cell r="B216" t="str">
            <v>Cedar Rapids-Waterloo &amp; Dubq, IA</v>
          </cell>
          <cell r="C216">
            <v>0</v>
          </cell>
        </row>
        <row r="217">
          <cell r="B217" t="str">
            <v>St. Joseph, KS/MO</v>
          </cell>
          <cell r="C217">
            <v>0</v>
          </cell>
        </row>
        <row r="218">
          <cell r="B218" t="str">
            <v>Jackson, TN</v>
          </cell>
          <cell r="C218">
            <v>0</v>
          </cell>
        </row>
        <row r="219">
          <cell r="B219" t="str">
            <v>Memphis, TN/MS/AR</v>
          </cell>
          <cell r="C219">
            <v>6.9242524656103399E-3</v>
          </cell>
        </row>
        <row r="220">
          <cell r="B220" t="str">
            <v>San Antonio, TX</v>
          </cell>
          <cell r="C220">
            <v>0.104362561207373</v>
          </cell>
        </row>
        <row r="221">
          <cell r="B221" t="str">
            <v>Lafayette, LA</v>
          </cell>
          <cell r="C221">
            <v>0</v>
          </cell>
        </row>
        <row r="222">
          <cell r="B222" t="str">
            <v>Lake Charles, LA</v>
          </cell>
          <cell r="C222">
            <v>7.3471472710920596E-2</v>
          </cell>
        </row>
        <row r="223">
          <cell r="B223" t="str">
            <v>Alexandria, LA</v>
          </cell>
          <cell r="C223">
            <v>1.9614807522399899E-2</v>
          </cell>
        </row>
        <row r="224">
          <cell r="B224" t="str">
            <v>Anniston, AL</v>
          </cell>
          <cell r="C224">
            <v>0</v>
          </cell>
        </row>
        <row r="225">
          <cell r="B225" t="str">
            <v>Greenwood-Greenville, MS</v>
          </cell>
          <cell r="C225">
            <v>0</v>
          </cell>
        </row>
        <row r="226">
          <cell r="B226" t="str">
            <v>Champaign &amp; Springfield-Decatur, SC</v>
          </cell>
          <cell r="C226">
            <v>5.8513264554495202E-2</v>
          </cell>
        </row>
        <row r="227">
          <cell r="B227" t="str">
            <v>Evansville, IL/IN/KY</v>
          </cell>
          <cell r="C227">
            <v>3.5469971174320998E-2</v>
          </cell>
        </row>
        <row r="228">
          <cell r="B228" t="str">
            <v>Oklahoma City, OK</v>
          </cell>
          <cell r="C228">
            <v>1.35078702587632E-2</v>
          </cell>
        </row>
        <row r="229">
          <cell r="B229" t="str">
            <v>Lubbock, TX</v>
          </cell>
          <cell r="C229">
            <v>0</v>
          </cell>
        </row>
        <row r="230">
          <cell r="B230" t="str">
            <v>Omaha, NE/IA</v>
          </cell>
          <cell r="C230">
            <v>5.2170602321652798E-2</v>
          </cell>
        </row>
        <row r="231">
          <cell r="B231" t="str">
            <v>Panama City, FL</v>
          </cell>
          <cell r="C231">
            <v>0</v>
          </cell>
        </row>
        <row r="232">
          <cell r="B232" t="str">
            <v>Ada-Ardmore, OK</v>
          </cell>
          <cell r="C232">
            <v>0</v>
          </cell>
        </row>
        <row r="233">
          <cell r="B233" t="str">
            <v>Green Bay-Appleton, WI/MI</v>
          </cell>
          <cell r="C233">
            <v>5.3747681076946802E-2</v>
          </cell>
        </row>
        <row r="234">
          <cell r="B234" t="str">
            <v>Nashville, KY/TN</v>
          </cell>
          <cell r="C234">
            <v>0.199524078461566</v>
          </cell>
        </row>
        <row r="235">
          <cell r="B235" t="str">
            <v>San Angelo, TX</v>
          </cell>
          <cell r="C235">
            <v>0</v>
          </cell>
        </row>
        <row r="236">
          <cell r="B236" t="str">
            <v>Abilene-Sweetwater, TX</v>
          </cell>
          <cell r="C236">
            <v>6.3166768985771601E-2</v>
          </cell>
        </row>
        <row r="237">
          <cell r="B237" t="str">
            <v>Madison, WI</v>
          </cell>
          <cell r="C237">
            <v>0.12164432314366</v>
          </cell>
        </row>
        <row r="238">
          <cell r="B238" t="str">
            <v>Ft. Smith, AR</v>
          </cell>
          <cell r="C238">
            <v>0</v>
          </cell>
        </row>
        <row r="239">
          <cell r="B239" t="str">
            <v>Tulsa, OK</v>
          </cell>
          <cell r="C239">
            <v>4.0749864134575597E-2</v>
          </cell>
        </row>
        <row r="240">
          <cell r="B240" t="str">
            <v>Columbus-Tupelo-West Point, MS</v>
          </cell>
          <cell r="C240">
            <v>3.7722104160967898E-2</v>
          </cell>
        </row>
        <row r="241">
          <cell r="B241" t="str">
            <v>Peoria-Bloomington, IL</v>
          </cell>
          <cell r="C241">
            <v>4.13054629744787E-2</v>
          </cell>
        </row>
        <row r="242">
          <cell r="B242" t="str">
            <v>Duluth-Superior, MN/WI</v>
          </cell>
          <cell r="C242">
            <v>0</v>
          </cell>
        </row>
        <row r="243">
          <cell r="B243" t="str">
            <v>Wichita-Hutchinson Plus, KS</v>
          </cell>
          <cell r="C243">
            <v>2.7802495132668002E-2</v>
          </cell>
        </row>
        <row r="244">
          <cell r="B244" t="str">
            <v>Des Moines-Ames, IA</v>
          </cell>
          <cell r="C244">
            <v>0</v>
          </cell>
        </row>
        <row r="245">
          <cell r="B245" t="str">
            <v>Davenport-Rock Island-Moline, IL/IA</v>
          </cell>
          <cell r="C245">
            <v>0</v>
          </cell>
        </row>
        <row r="246">
          <cell r="B246" t="str">
            <v>Mobile-Pensacola, AL/FL/MS</v>
          </cell>
          <cell r="C246">
            <v>0</v>
          </cell>
        </row>
        <row r="247">
          <cell r="B247" t="str">
            <v>Minot-Bismarck-Dickinson, MT/ND</v>
          </cell>
          <cell r="C247">
            <v>0</v>
          </cell>
        </row>
        <row r="248">
          <cell r="B248" t="str">
            <v>Huntsville-Decatur, AL</v>
          </cell>
          <cell r="C248">
            <v>2.03178423868643E-2</v>
          </cell>
        </row>
        <row r="249">
          <cell r="B249" t="str">
            <v>Beaumont-Port Arthur, TX</v>
          </cell>
          <cell r="C249">
            <v>8.1227247794884105E-2</v>
          </cell>
        </row>
        <row r="250">
          <cell r="B250" t="str">
            <v>Little Rock-Pine Bluff, AR</v>
          </cell>
          <cell r="C250">
            <v>5.3848304320885797E-2</v>
          </cell>
        </row>
        <row r="251">
          <cell r="B251" t="str">
            <v>Montgomery, AL</v>
          </cell>
          <cell r="C251">
            <v>2.5947003524199399E-2</v>
          </cell>
        </row>
        <row r="252">
          <cell r="B252" t="str">
            <v>La Crosse-Eau Claire, WI</v>
          </cell>
          <cell r="C252">
            <v>0</v>
          </cell>
        </row>
        <row r="253">
          <cell r="B253" t="str">
            <v>Wausau-Rhinelander, WI</v>
          </cell>
          <cell r="C253">
            <v>0</v>
          </cell>
        </row>
        <row r="254">
          <cell r="B254" t="str">
            <v>Tyler, TX</v>
          </cell>
          <cell r="C254">
            <v>0</v>
          </cell>
        </row>
        <row r="255">
          <cell r="B255" t="str">
            <v>Hattiesburg-Laurel, MS</v>
          </cell>
          <cell r="C255">
            <v>0</v>
          </cell>
        </row>
        <row r="256">
          <cell r="B256" t="str">
            <v>Meridan, MS</v>
          </cell>
          <cell r="C256">
            <v>0</v>
          </cell>
        </row>
        <row r="257">
          <cell r="B257" t="str">
            <v>Baton Rouge, LA</v>
          </cell>
          <cell r="C257">
            <v>6.2201649194419402E-2</v>
          </cell>
        </row>
        <row r="258">
          <cell r="B258" t="str">
            <v>Quincy-Hannibal-Keokuk, IL/MO</v>
          </cell>
          <cell r="C258">
            <v>0</v>
          </cell>
        </row>
        <row r="259">
          <cell r="B259" t="str">
            <v>Jackson, MS</v>
          </cell>
          <cell r="C259">
            <v>4.6272136426078601E-2</v>
          </cell>
        </row>
        <row r="260">
          <cell r="B260" t="str">
            <v>Lincoln &amp; Hstngs-Kearney Plus, NE</v>
          </cell>
          <cell r="C260">
            <v>0</v>
          </cell>
        </row>
        <row r="261">
          <cell r="B261" t="str">
            <v>Fargo-Valley City, ND</v>
          </cell>
          <cell r="C261">
            <v>0</v>
          </cell>
        </row>
        <row r="262">
          <cell r="B262" t="str">
            <v>Sioux Falls (Mitchell), MN/SD</v>
          </cell>
          <cell r="C262">
            <v>0</v>
          </cell>
        </row>
        <row r="263">
          <cell r="B263" t="str">
            <v>Jonesboro, AR</v>
          </cell>
          <cell r="C263">
            <v>0</v>
          </cell>
        </row>
        <row r="264">
          <cell r="B264" t="str">
            <v>Bowling Green, KY</v>
          </cell>
          <cell r="C264">
            <v>0</v>
          </cell>
        </row>
        <row r="265">
          <cell r="B265" t="str">
            <v>Mankato, IA/MN</v>
          </cell>
          <cell r="C265">
            <v>0</v>
          </cell>
        </row>
        <row r="266">
          <cell r="B266" t="str">
            <v>North Platte, NE</v>
          </cell>
          <cell r="C266">
            <v>0</v>
          </cell>
        </row>
        <row r="267">
          <cell r="B267" t="str">
            <v>Anchorage, AK</v>
          </cell>
          <cell r="C267">
            <v>0.176709158949585</v>
          </cell>
        </row>
        <row r="268">
          <cell r="B268" t="str">
            <v>Honolulu, HI</v>
          </cell>
          <cell r="C268">
            <v>0</v>
          </cell>
        </row>
        <row r="269">
          <cell r="B269" t="str">
            <v>Fairbanks, AK</v>
          </cell>
          <cell r="C269">
            <v>2.0302327322708501E-2</v>
          </cell>
        </row>
        <row r="270">
          <cell r="B270" t="str">
            <v>Biloxi-Gulfport, MS</v>
          </cell>
          <cell r="C270">
            <v>3.36163779271028E-2</v>
          </cell>
        </row>
        <row r="271">
          <cell r="B271" t="str">
            <v>Juneau, AK</v>
          </cell>
          <cell r="C271">
            <v>0</v>
          </cell>
        </row>
        <row r="272">
          <cell r="B272" t="str">
            <v>Laredo, TX</v>
          </cell>
          <cell r="C272">
            <v>0</v>
          </cell>
        </row>
        <row r="273">
          <cell r="B273" t="str">
            <v>Denver, CO</v>
          </cell>
          <cell r="C273">
            <v>0.50027042471564398</v>
          </cell>
        </row>
        <row r="274">
          <cell r="B274" t="str">
            <v>Colorado Springs-Pueblo, CO</v>
          </cell>
          <cell r="C274">
            <v>4.92892938501494E-2</v>
          </cell>
        </row>
        <row r="275">
          <cell r="B275" t="str">
            <v>Phoenix, AZ</v>
          </cell>
          <cell r="C275">
            <v>0.295441148542263</v>
          </cell>
        </row>
        <row r="276">
          <cell r="B276" t="str">
            <v>Butte, MT</v>
          </cell>
          <cell r="C276">
            <v>0</v>
          </cell>
        </row>
        <row r="277">
          <cell r="B277" t="str">
            <v>Great Falls, MT</v>
          </cell>
          <cell r="C277">
            <v>0</v>
          </cell>
        </row>
        <row r="278">
          <cell r="B278" t="str">
            <v>Billings, MT</v>
          </cell>
          <cell r="C278">
            <v>0</v>
          </cell>
        </row>
        <row r="279">
          <cell r="B279" t="str">
            <v>Boise, ID</v>
          </cell>
          <cell r="C279">
            <v>0</v>
          </cell>
        </row>
        <row r="280">
          <cell r="B280" t="str">
            <v>Idaho Falls-Pocatello, ID</v>
          </cell>
          <cell r="C280">
            <v>0</v>
          </cell>
        </row>
        <row r="281">
          <cell r="B281" t="str">
            <v>Cheyenne-Scottsbluff, NE/WY</v>
          </cell>
          <cell r="C281">
            <v>0</v>
          </cell>
        </row>
        <row r="282">
          <cell r="B282" t="str">
            <v>Twin Falls, ID</v>
          </cell>
          <cell r="C282">
            <v>0</v>
          </cell>
        </row>
        <row r="283">
          <cell r="B283" t="str">
            <v>Missoula, MT</v>
          </cell>
          <cell r="C283">
            <v>0</v>
          </cell>
        </row>
        <row r="284">
          <cell r="B284" t="str">
            <v>Rapid City, NE/SD/WY</v>
          </cell>
          <cell r="C284">
            <v>2.9856920863448998E-2</v>
          </cell>
        </row>
        <row r="285">
          <cell r="B285" t="str">
            <v>El Paso, TX</v>
          </cell>
          <cell r="C285">
            <v>1.31265217960838E-2</v>
          </cell>
        </row>
        <row r="286">
          <cell r="B286" t="str">
            <v>Helena, MT</v>
          </cell>
          <cell r="C286">
            <v>0</v>
          </cell>
        </row>
        <row r="287">
          <cell r="B287" t="str">
            <v>Casper-Riverton, WY</v>
          </cell>
          <cell r="C287">
            <v>0</v>
          </cell>
        </row>
        <row r="288">
          <cell r="B288" t="str">
            <v>Salt Lake City, ID/UT</v>
          </cell>
          <cell r="C288">
            <v>0.21844781685397899</v>
          </cell>
        </row>
        <row r="289">
          <cell r="B289" t="str">
            <v>Yuma-El Centro, AZ/CA</v>
          </cell>
          <cell r="C289">
            <v>0</v>
          </cell>
        </row>
        <row r="290">
          <cell r="B290" t="str">
            <v>Grand Junction-Montrose, CO</v>
          </cell>
          <cell r="C290">
            <v>0</v>
          </cell>
        </row>
        <row r="291">
          <cell r="B291" t="str">
            <v>Tucson (Nogales), AZ</v>
          </cell>
          <cell r="C291">
            <v>1.09337580380109E-2</v>
          </cell>
        </row>
        <row r="292">
          <cell r="B292" t="str">
            <v>Albuquerque-Santa Fe, NM</v>
          </cell>
          <cell r="C292">
            <v>4.4001135950088997E-2</v>
          </cell>
        </row>
        <row r="293">
          <cell r="B293" t="str">
            <v>Glendive, MT</v>
          </cell>
          <cell r="C293">
            <v>0</v>
          </cell>
        </row>
        <row r="294">
          <cell r="B294" t="str">
            <v>Bakersfield, CA</v>
          </cell>
          <cell r="C294">
            <v>0</v>
          </cell>
        </row>
        <row r="295">
          <cell r="B295" t="str">
            <v>Eugene, OR</v>
          </cell>
          <cell r="C295">
            <v>0</v>
          </cell>
        </row>
        <row r="296">
          <cell r="B296" t="str">
            <v>Eureka, CA</v>
          </cell>
          <cell r="C296">
            <v>0</v>
          </cell>
        </row>
        <row r="297">
          <cell r="B297" t="str">
            <v>Los Angeles, CA</v>
          </cell>
          <cell r="C297">
            <v>1.6865048821091599</v>
          </cell>
        </row>
        <row r="298">
          <cell r="B298" t="str">
            <v>Palm Springs, CA</v>
          </cell>
          <cell r="C298">
            <v>0</v>
          </cell>
        </row>
        <row r="299">
          <cell r="B299" t="str">
            <v>San Francisco-Oakland-San Jose, CA</v>
          </cell>
          <cell r="C299">
            <v>0.15963330357413899</v>
          </cell>
        </row>
        <row r="300">
          <cell r="B300" t="str">
            <v>Yakima, WA</v>
          </cell>
          <cell r="C300">
            <v>4.6868085540219498E-2</v>
          </cell>
        </row>
        <row r="301">
          <cell r="B301" t="str">
            <v>Reno, NV</v>
          </cell>
          <cell r="C301">
            <v>0</v>
          </cell>
        </row>
        <row r="302">
          <cell r="B302" t="str">
            <v>Medford-Klamath Falls, CA/OR</v>
          </cell>
          <cell r="C302">
            <v>0</v>
          </cell>
        </row>
        <row r="303">
          <cell r="B303" t="str">
            <v>Seattle-Tacoma, WA</v>
          </cell>
          <cell r="C303">
            <v>0.21541359437398699</v>
          </cell>
        </row>
        <row r="304">
          <cell r="B304" t="str">
            <v>Portland, OR</v>
          </cell>
          <cell r="C304">
            <v>7.3260835393452697E-2</v>
          </cell>
        </row>
        <row r="305">
          <cell r="B305" t="str">
            <v>Bend, OR</v>
          </cell>
          <cell r="C305">
            <v>0</v>
          </cell>
        </row>
        <row r="306">
          <cell r="B306" t="str">
            <v>San Diego, CA</v>
          </cell>
          <cell r="C306">
            <v>0.20789676541475499</v>
          </cell>
        </row>
        <row r="307">
          <cell r="B307" t="str">
            <v>Monterey-Salinas, CA</v>
          </cell>
          <cell r="C307">
            <v>0</v>
          </cell>
        </row>
        <row r="308">
          <cell r="B308" t="str">
            <v>Las Vegas, NV</v>
          </cell>
          <cell r="C308">
            <v>8.5150494053551601E-2</v>
          </cell>
        </row>
        <row r="309">
          <cell r="B309" t="str">
            <v>Santa Barbara-Santa Maria-San Luis-Obispo, CA</v>
          </cell>
          <cell r="C309">
            <v>0</v>
          </cell>
        </row>
        <row r="310">
          <cell r="B310" t="str">
            <v>Sacramento-Stockton-Modesto, CA</v>
          </cell>
          <cell r="C310">
            <v>0</v>
          </cell>
        </row>
        <row r="311">
          <cell r="B311" t="str">
            <v>Fresno-Visalia, CA</v>
          </cell>
          <cell r="C311">
            <v>0</v>
          </cell>
        </row>
        <row r="312">
          <cell r="B312" t="str">
            <v>Chico-Redding, CA</v>
          </cell>
          <cell r="C312">
            <v>0</v>
          </cell>
        </row>
        <row r="313">
          <cell r="B313" t="str">
            <v>Spokane, ID/WA</v>
          </cell>
          <cell r="C313">
            <v>0</v>
          </cell>
        </row>
        <row r="314">
          <cell r="B314" t="str">
            <v>777</v>
          </cell>
          <cell r="C314">
            <v>0</v>
          </cell>
        </row>
        <row r="315">
          <cell r="B315" t="str">
            <v>Aquarium</v>
          </cell>
          <cell r="C315">
            <v>3.32514944704445</v>
          </cell>
        </row>
        <row r="316">
          <cell r="B316" t="str">
            <v>Art gallery</v>
          </cell>
          <cell r="C316">
            <v>5.0263946521219403</v>
          </cell>
        </row>
        <row r="317">
          <cell r="B317" t="str">
            <v>Attended/participated in an amateur sports event</v>
          </cell>
          <cell r="C317">
            <v>3.0476666800214098</v>
          </cell>
        </row>
        <row r="318">
          <cell r="B318" t="str">
            <v>Attended/participated in a sports event for kids</v>
          </cell>
          <cell r="C318">
            <v>3.5944875961295999</v>
          </cell>
        </row>
        <row r="319">
          <cell r="B319" t="str">
            <v>Attended/participated in a sports event for teenagers</v>
          </cell>
          <cell r="C319">
            <v>2.9630195188255701</v>
          </cell>
        </row>
        <row r="320">
          <cell r="B320" t="str">
            <v>Attended pro/college sports event</v>
          </cell>
          <cell r="C320">
            <v>3.0611895003984002</v>
          </cell>
        </row>
        <row r="321">
          <cell r="B321" t="str">
            <v>Attending celebration</v>
          </cell>
          <cell r="C321">
            <v>10.445548452294901</v>
          </cell>
        </row>
        <row r="322">
          <cell r="B322" t="str">
            <v>Bar/nightclub</v>
          </cell>
          <cell r="C322">
            <v>6.5352961464802197</v>
          </cell>
        </row>
        <row r="323">
          <cell r="B323" t="str">
            <v>Beach/waterfront</v>
          </cell>
          <cell r="C323">
            <v>6.5206653487335098</v>
          </cell>
        </row>
        <row r="324">
          <cell r="B324" t="str">
            <v>Biking</v>
          </cell>
          <cell r="C324">
            <v>1.5392738697303401</v>
          </cell>
        </row>
        <row r="325">
          <cell r="B325" t="str">
            <v>Boating/sailing</v>
          </cell>
          <cell r="C325">
            <v>1.3965035091517699</v>
          </cell>
        </row>
        <row r="326">
          <cell r="B326" t="str">
            <v>Business convention/conference</v>
          </cell>
          <cell r="C326">
            <v>3.6590654797137798</v>
          </cell>
        </row>
        <row r="327">
          <cell r="B327" t="str">
            <v>Business meeting</v>
          </cell>
          <cell r="C327">
            <v>4.5537243063027804</v>
          </cell>
        </row>
        <row r="328">
          <cell r="B328" t="str">
            <v>Camping</v>
          </cell>
          <cell r="C328">
            <v>3.3225949627999198</v>
          </cell>
        </row>
        <row r="329">
          <cell r="B329" t="str">
            <v>Casino</v>
          </cell>
          <cell r="C329">
            <v>2.9070840716533701</v>
          </cell>
        </row>
        <row r="330">
          <cell r="B330" t="str">
            <v>Civil Rights/African-American heritage sights/experiences</v>
          </cell>
          <cell r="C330">
            <v>3.0319576574248601</v>
          </cell>
        </row>
        <row r="331">
          <cell r="B331" t="str">
            <v>Convention for personal interest</v>
          </cell>
          <cell r="C331">
            <v>2.2360517551332699</v>
          </cell>
        </row>
        <row r="332">
          <cell r="B332" t="str">
            <v>Educational Seminar</v>
          </cell>
          <cell r="C332">
            <v>1.5417595907399599</v>
          </cell>
        </row>
        <row r="333">
          <cell r="B333" t="str">
            <v>Extreme/adventure sports</v>
          </cell>
          <cell r="C333">
            <v>1.86377735011345</v>
          </cell>
        </row>
        <row r="334">
          <cell r="B334" t="str">
            <v>Fair/exhibition/festival</v>
          </cell>
          <cell r="C334">
            <v>3.8363179566538599</v>
          </cell>
        </row>
        <row r="335">
          <cell r="B335" t="str">
            <v>Fishing</v>
          </cell>
          <cell r="C335">
            <v>4.0858494446075904</v>
          </cell>
        </row>
        <row r="336">
          <cell r="B336" t="str">
            <v>Glamping</v>
          </cell>
          <cell r="C336">
            <v>1.05430601574079</v>
          </cell>
        </row>
        <row r="337">
          <cell r="B337" t="str">
            <v>Golf</v>
          </cell>
          <cell r="C337">
            <v>2.2922271064604098</v>
          </cell>
        </row>
        <row r="338">
          <cell r="B338" t="str">
            <v>Hiking/backpacking</v>
          </cell>
          <cell r="C338">
            <v>6.2587087158124799</v>
          </cell>
        </row>
        <row r="339">
          <cell r="B339" t="str">
            <v>Horseback riding</v>
          </cell>
          <cell r="C339">
            <v>1.4923890180349899</v>
          </cell>
        </row>
        <row r="340">
          <cell r="B340" t="str">
            <v>Hunting</v>
          </cell>
          <cell r="C340">
            <v>0.87031896380907203</v>
          </cell>
        </row>
        <row r="341">
          <cell r="B341" t="str">
            <v>Kayaking/paddleboarding</v>
          </cell>
          <cell r="C341">
            <v>1.4714283651560101</v>
          </cell>
        </row>
        <row r="342">
          <cell r="B342" t="str">
            <v>Landmark/historic site</v>
          </cell>
          <cell r="C342">
            <v>12.485940705966399</v>
          </cell>
        </row>
        <row r="343">
          <cell r="B343" t="str">
            <v>Live performances</v>
          </cell>
          <cell r="C343">
            <v>3.6230951006606298</v>
          </cell>
        </row>
        <row r="344">
          <cell r="B344" t="str">
            <v>Local parks/playgrounds</v>
          </cell>
          <cell r="C344">
            <v>6.2118956855833396</v>
          </cell>
        </row>
        <row r="345">
          <cell r="B345" t="str">
            <v>Motorcycle touring</v>
          </cell>
          <cell r="C345">
            <v>1.1604066069049801</v>
          </cell>
        </row>
        <row r="346">
          <cell r="B346" t="str">
            <v>Mountain climbing</v>
          </cell>
          <cell r="C346">
            <v>0.78483848155243796</v>
          </cell>
        </row>
        <row r="347">
          <cell r="B347" t="str">
            <v>Museum</v>
          </cell>
          <cell r="C347">
            <v>8.3246959074280191</v>
          </cell>
        </row>
        <row r="348">
          <cell r="B348" t="str">
            <v>National/state park</v>
          </cell>
          <cell r="C348">
            <v>6.8534815558373596</v>
          </cell>
        </row>
        <row r="349">
          <cell r="B349" t="str">
            <v>Nature tours/wildlife viewing/birding</v>
          </cell>
          <cell r="C349">
            <v>6.0678929726035902</v>
          </cell>
        </row>
        <row r="350">
          <cell r="B350" t="str">
            <v>Off-Roading (ATV/OHV)</v>
          </cell>
          <cell r="C350">
            <v>0.90947818569276195</v>
          </cell>
        </row>
        <row r="351">
          <cell r="B351" t="str">
            <v>Organized group tour</v>
          </cell>
          <cell r="C351">
            <v>2.01108004601562</v>
          </cell>
        </row>
        <row r="352">
          <cell r="B352" t="str">
            <v>Professional medical services</v>
          </cell>
          <cell r="C352">
            <v>3.45637537064523</v>
          </cell>
        </row>
        <row r="353">
          <cell r="B353" t="str">
            <v>Rafting</v>
          </cell>
          <cell r="C353">
            <v>0.49544608507090399</v>
          </cell>
        </row>
        <row r="354">
          <cell r="B354" t="str">
            <v>Rodeo</v>
          </cell>
          <cell r="C354">
            <v>0.55494624005097704</v>
          </cell>
        </row>
        <row r="355">
          <cell r="B355" t="str">
            <v>Scuba diving/snorkeling</v>
          </cell>
          <cell r="C355">
            <v>1.1277267907955899</v>
          </cell>
        </row>
        <row r="356">
          <cell r="B356" t="str">
            <v>Service/charity/volunteering</v>
          </cell>
          <cell r="C356">
            <v>2.1061534483606499</v>
          </cell>
        </row>
        <row r="357">
          <cell r="B357" t="str">
            <v>Shopping</v>
          </cell>
          <cell r="C357">
            <v>24.848527793213201</v>
          </cell>
        </row>
        <row r="358">
          <cell r="B358" t="str">
            <v>Sightseeing</v>
          </cell>
          <cell r="C358">
            <v>14.656284472328799</v>
          </cell>
        </row>
        <row r="359">
          <cell r="B359" t="str">
            <v>Skiing/snowboarding</v>
          </cell>
          <cell r="C359">
            <v>0.71881573502326201</v>
          </cell>
        </row>
        <row r="360">
          <cell r="B360" t="str">
            <v>Snowmobiling</v>
          </cell>
          <cell r="C360">
            <v>0.52941062970666597</v>
          </cell>
        </row>
        <row r="361">
          <cell r="B361" t="str">
            <v>Spa</v>
          </cell>
          <cell r="C361">
            <v>1.9333756439495</v>
          </cell>
        </row>
        <row r="362">
          <cell r="B362" t="str">
            <v>Swimming</v>
          </cell>
          <cell r="C362">
            <v>6.1175634711669504</v>
          </cell>
        </row>
        <row r="363">
          <cell r="B363" t="str">
            <v>Tennis</v>
          </cell>
          <cell r="C363">
            <v>1.7705681745950299</v>
          </cell>
        </row>
        <row r="364">
          <cell r="B364" t="str">
            <v>Theme park</v>
          </cell>
          <cell r="C364">
            <v>5.7326864863571503</v>
          </cell>
        </row>
        <row r="365">
          <cell r="B365" t="str">
            <v>Trade show</v>
          </cell>
          <cell r="C365">
            <v>1.7602267236915501</v>
          </cell>
        </row>
        <row r="366">
          <cell r="B366" t="str">
            <v>Visited American Indian Community</v>
          </cell>
          <cell r="C366">
            <v>1.9490647149790301</v>
          </cell>
        </row>
        <row r="367">
          <cell r="B367" t="str">
            <v>Visiting colleges/universities</v>
          </cell>
          <cell r="C367">
            <v>3.8943394985492801</v>
          </cell>
        </row>
        <row r="368">
          <cell r="B368" t="str">
            <v>Waterpark</v>
          </cell>
          <cell r="C368">
            <v>3.3915985611180601</v>
          </cell>
        </row>
        <row r="369">
          <cell r="B369" t="str">
            <v>Winery/brewery/distillery tour</v>
          </cell>
          <cell r="C369">
            <v>6.0033423730352098</v>
          </cell>
        </row>
        <row r="370">
          <cell r="B370" t="str">
            <v>Zoo</v>
          </cell>
          <cell r="C370">
            <v>4.50783829069516</v>
          </cell>
        </row>
        <row r="371">
          <cell r="B371" t="str">
            <v>None of these activities</v>
          </cell>
          <cell r="C371">
            <v>21.3610892052696</v>
          </cell>
        </row>
        <row r="372">
          <cell r="B372" t="str">
            <v>Birding</v>
          </cell>
          <cell r="C372">
            <v>0</v>
          </cell>
        </row>
        <row r="373">
          <cell r="B373" t="str">
            <v>Brewery</v>
          </cell>
          <cell r="C373">
            <v>0</v>
          </cell>
        </row>
        <row r="374">
          <cell r="B374" t="str">
            <v>Dance</v>
          </cell>
          <cell r="C374">
            <v>0</v>
          </cell>
        </row>
        <row r="375">
          <cell r="B375" t="str">
            <v>Dude ranch</v>
          </cell>
          <cell r="C375">
            <v>0</v>
          </cell>
        </row>
        <row r="376">
          <cell r="B376" t="str">
            <v>Fine/upscale dining</v>
          </cell>
          <cell r="C376">
            <v>0</v>
          </cell>
        </row>
        <row r="377">
          <cell r="B377" t="str">
            <v>Opera</v>
          </cell>
          <cell r="C377">
            <v>0</v>
          </cell>
        </row>
        <row r="378">
          <cell r="B378" t="str">
            <v>Participant in an amateur or youth sporting event</v>
          </cell>
          <cell r="C378">
            <v>0</v>
          </cell>
        </row>
        <row r="379">
          <cell r="B379" t="str">
            <v>Participated in a sports event/tournament for adults</v>
          </cell>
          <cell r="C379">
            <v>0</v>
          </cell>
        </row>
        <row r="380">
          <cell r="B380" t="str">
            <v>Rock/pop concert</v>
          </cell>
          <cell r="C380">
            <v>0</v>
          </cell>
        </row>
        <row r="381">
          <cell r="B381" t="str">
            <v>Spectator in an amateur or youth sporting event</v>
          </cell>
          <cell r="C381">
            <v>0</v>
          </cell>
        </row>
        <row r="382">
          <cell r="B382" t="str">
            <v>Symphony</v>
          </cell>
          <cell r="C382">
            <v>0</v>
          </cell>
        </row>
        <row r="383">
          <cell r="B383" t="str">
            <v>Theater</v>
          </cell>
          <cell r="C383">
            <v>0</v>
          </cell>
        </row>
        <row r="384">
          <cell r="B384" t="str">
            <v>Winery</v>
          </cell>
          <cell r="C384">
            <v>0</v>
          </cell>
        </row>
        <row r="385">
          <cell r="B385" t="str">
            <v>Business Activities</v>
          </cell>
          <cell r="C385">
            <v>8.5936029033064401</v>
          </cell>
        </row>
        <row r="386">
          <cell r="B386" t="str">
            <v>Cultural Activities</v>
          </cell>
          <cell r="C386">
            <v>22.489735819146201</v>
          </cell>
        </row>
        <row r="387">
          <cell r="B387" t="str">
            <v>Entertainment Activities</v>
          </cell>
          <cell r="C387">
            <v>36.620088942633899</v>
          </cell>
        </row>
        <row r="388">
          <cell r="B388" t="str">
            <v>Outdoor Activities</v>
          </cell>
          <cell r="C388">
            <v>32.094263690621197</v>
          </cell>
        </row>
        <row r="389">
          <cell r="B389" t="str">
            <v>Sporting Activities</v>
          </cell>
          <cell r="C389">
            <v>12.384142999276801</v>
          </cell>
        </row>
        <row r="390">
          <cell r="B390" t="str">
            <v>Other Activities</v>
          </cell>
          <cell r="C390">
            <v>38.951675668629598</v>
          </cell>
        </row>
        <row r="391">
          <cell r="B391" t="str">
            <v>Historic places</v>
          </cell>
          <cell r="C391">
            <v>21.6505847082753</v>
          </cell>
        </row>
        <row r="392">
          <cell r="B392" t="str">
            <v>Cultural activities/Attractions</v>
          </cell>
          <cell r="C392">
            <v>12.988740903309299</v>
          </cell>
        </row>
        <row r="393">
          <cell r="B393" t="str">
            <v>Exceptional Culinary Experiences</v>
          </cell>
          <cell r="C393">
            <v>6.1434570569263798</v>
          </cell>
        </row>
        <row r="394">
          <cell r="B394" t="str">
            <v>Brewery Tours/Beer Tasting</v>
          </cell>
          <cell r="C394">
            <v>5.4042924844575602</v>
          </cell>
        </row>
        <row r="395">
          <cell r="B395" t="str">
            <v>Winery Tours/Tasting</v>
          </cell>
          <cell r="C395">
            <v>5.3323812065168603</v>
          </cell>
        </row>
        <row r="396">
          <cell r="B396" t="str">
            <v>Eco-tourism</v>
          </cell>
          <cell r="C396">
            <v>2.9598620770286099</v>
          </cell>
        </row>
        <row r="397">
          <cell r="B397" t="str">
            <v>Traveling with grandchildren</v>
          </cell>
          <cell r="C397">
            <v>0</v>
          </cell>
        </row>
        <row r="398">
          <cell r="B398" t="str">
            <v>None of the above</v>
          </cell>
          <cell r="C398">
            <v>50.685669356654699</v>
          </cell>
        </row>
        <row r="399">
          <cell r="B399" t="str">
            <v>Medical Tourism</v>
          </cell>
          <cell r="C399">
            <v>2.2842595383238198</v>
          </cell>
        </row>
        <row r="400">
          <cell r="B400" t="str">
            <v>Religious Travel</v>
          </cell>
          <cell r="C400">
            <v>3.4492652061020301</v>
          </cell>
        </row>
        <row r="401">
          <cell r="B401" t="str">
            <v>Wedding</v>
          </cell>
          <cell r="C401">
            <v>4.3817920873744303</v>
          </cell>
        </row>
        <row r="402">
          <cell r="B402" t="str">
            <v>Family Reunion</v>
          </cell>
          <cell r="C402">
            <v>0</v>
          </cell>
        </row>
        <row r="403">
          <cell r="B403" t="str">
            <v>Agritourism</v>
          </cell>
          <cell r="C403">
            <v>5.4012536733656002</v>
          </cell>
        </row>
        <row r="404">
          <cell r="B404" t="str">
            <v>Marijuana Tourism</v>
          </cell>
          <cell r="C404">
            <v>5.05768066852161</v>
          </cell>
        </row>
        <row r="405">
          <cell r="B405" t="str">
            <v>Film Tourism</v>
          </cell>
          <cell r="C405">
            <v>4.2918450688746699</v>
          </cell>
        </row>
        <row r="406">
          <cell r="B406" t="str">
            <v>Distillery tours and tasting</v>
          </cell>
          <cell r="C406">
            <v>4.8356097561961597</v>
          </cell>
        </row>
        <row r="407">
          <cell r="B407" t="str">
            <v>Rock/pop concert</v>
          </cell>
          <cell r="C407">
            <v>53.327882140521801</v>
          </cell>
        </row>
        <row r="408">
          <cell r="B408" t="str">
            <v>Opera</v>
          </cell>
          <cell r="C408">
            <v>3.9095614287977201</v>
          </cell>
        </row>
        <row r="409">
          <cell r="B409" t="str">
            <v>Symphony</v>
          </cell>
          <cell r="C409">
            <v>7.5014633644143398</v>
          </cell>
        </row>
        <row r="410">
          <cell r="B410" t="str">
            <v>Theater</v>
          </cell>
          <cell r="C410">
            <v>28.8276761413568</v>
          </cell>
        </row>
        <row r="411">
          <cell r="B411" t="str">
            <v>Dance</v>
          </cell>
          <cell r="C411">
            <v>18.303412991260402</v>
          </cell>
        </row>
        <row r="412">
          <cell r="B412" t="str">
            <v>Other</v>
          </cell>
          <cell r="C412">
            <v>14.900785356187599</v>
          </cell>
        </row>
        <row r="413">
          <cell r="B413" t="str">
            <v>Outlet/mall shopping</v>
          </cell>
          <cell r="C413">
            <v>50.252147671048</v>
          </cell>
        </row>
        <row r="414">
          <cell r="B414" t="str">
            <v>Convenience/grocery shopping</v>
          </cell>
          <cell r="C414">
            <v>26.515572541360399</v>
          </cell>
        </row>
        <row r="415">
          <cell r="B415" t="str">
            <v>Souvenir shopping</v>
          </cell>
          <cell r="C415">
            <v>24.093252214079602</v>
          </cell>
        </row>
        <row r="416">
          <cell r="B416" t="str">
            <v>Big box stores (Walmart, Costco)</v>
          </cell>
          <cell r="C416">
            <v>25.057674071229702</v>
          </cell>
        </row>
        <row r="417">
          <cell r="B417" t="str">
            <v>Boutique shopping</v>
          </cell>
          <cell r="C417">
            <v>0</v>
          </cell>
        </row>
        <row r="418">
          <cell r="B418" t="str">
            <v>Antiquing</v>
          </cell>
          <cell r="C418">
            <v>12.72696831897</v>
          </cell>
        </row>
        <row r="419">
          <cell r="B419" t="str">
            <v>Other</v>
          </cell>
          <cell r="C419">
            <v>2.4055291867161199</v>
          </cell>
        </row>
        <row r="420">
          <cell r="B420" t="str">
            <v>Farmers market</v>
          </cell>
          <cell r="C420">
            <v>13.6017367542138</v>
          </cell>
        </row>
        <row r="421">
          <cell r="B421" t="str">
            <v>Shopping at locally owned businesses</v>
          </cell>
          <cell r="C421">
            <v>41.644136227218297</v>
          </cell>
        </row>
        <row r="422">
          <cell r="B422" t="str">
            <v>Unique/local food</v>
          </cell>
          <cell r="C422">
            <v>20.2578444872644</v>
          </cell>
        </row>
        <row r="423">
          <cell r="B423" t="str">
            <v>Street food/food trucks</v>
          </cell>
          <cell r="C423">
            <v>0</v>
          </cell>
        </row>
        <row r="424">
          <cell r="B424" t="str">
            <v>Gastropubs</v>
          </cell>
          <cell r="C424">
            <v>0</v>
          </cell>
        </row>
        <row r="425">
          <cell r="B425" t="str">
            <v>Carry-out/food delivery service</v>
          </cell>
          <cell r="C425">
            <v>13.0220955804851</v>
          </cell>
        </row>
        <row r="426">
          <cell r="B426" t="str">
            <v>Fine/upscale dining</v>
          </cell>
          <cell r="C426">
            <v>8.4706856855003103</v>
          </cell>
        </row>
        <row r="427">
          <cell r="B427" t="str">
            <v>Picnicking</v>
          </cell>
          <cell r="C427">
            <v>8.5829276883931094</v>
          </cell>
        </row>
        <row r="428">
          <cell r="B428" t="str">
            <v>Other</v>
          </cell>
          <cell r="C428">
            <v>3.6333479581016301</v>
          </cell>
        </row>
        <row r="429">
          <cell r="B429" t="str">
            <v>None of these</v>
          </cell>
          <cell r="C429">
            <v>8.2658668583371</v>
          </cell>
        </row>
        <row r="430">
          <cell r="B430" t="str">
            <v>Casual dining</v>
          </cell>
          <cell r="C430">
            <v>43.612601138600198</v>
          </cell>
        </row>
        <row r="431">
          <cell r="B431" t="str">
            <v>Fast food</v>
          </cell>
          <cell r="C431">
            <v>42.819112236521399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238"/>
  <sheetViews>
    <sheetView tabSelected="1" zoomScaleNormal="100" workbookViewId="0">
      <selection activeCell="G10" sqref="G10"/>
    </sheetView>
  </sheetViews>
  <sheetFormatPr defaultColWidth="9.140625" defaultRowHeight="15" x14ac:dyDescent="0.25"/>
  <cols>
    <col min="1" max="1" width="19.28515625" style="9" customWidth="1"/>
    <col min="2" max="2" width="58.28515625" style="1" customWidth="1"/>
    <col min="3" max="3" width="15" style="1" customWidth="1"/>
    <col min="4" max="16384" width="9.140625" style="1"/>
  </cols>
  <sheetData>
    <row r="5" spans="1:3" ht="21" x14ac:dyDescent="0.35">
      <c r="A5" s="2" t="s">
        <v>248</v>
      </c>
    </row>
    <row r="6" spans="1:3" x14ac:dyDescent="0.25">
      <c r="A6" s="3" t="s">
        <v>233</v>
      </c>
    </row>
    <row r="7" spans="1:3" ht="28.5" customHeight="1" x14ac:dyDescent="0.25">
      <c r="A7" s="18" t="s">
        <v>249</v>
      </c>
    </row>
    <row r="8" spans="1:3" x14ac:dyDescent="0.25">
      <c r="A8" s="9" t="s">
        <v>0</v>
      </c>
      <c r="B8" s="1" t="s">
        <v>0</v>
      </c>
      <c r="C8" s="6" t="s">
        <v>247</v>
      </c>
    </row>
    <row r="9" spans="1:3" x14ac:dyDescent="0.25">
      <c r="A9" s="22" t="s">
        <v>234</v>
      </c>
      <c r="B9" s="22"/>
      <c r="C9" s="4">
        <v>1981</v>
      </c>
    </row>
    <row r="10" spans="1:3" x14ac:dyDescent="0.25">
      <c r="A10" s="22" t="s">
        <v>235</v>
      </c>
      <c r="B10" s="22"/>
      <c r="C10" s="5" t="s">
        <v>8</v>
      </c>
    </row>
    <row r="11" spans="1:3" x14ac:dyDescent="0.25">
      <c r="A11" s="19" t="s">
        <v>9</v>
      </c>
      <c r="B11" s="8" t="s">
        <v>10</v>
      </c>
      <c r="C11" s="12">
        <v>38.6848253930754</v>
      </c>
    </row>
    <row r="12" spans="1:3" x14ac:dyDescent="0.25">
      <c r="A12" s="20" t="s">
        <v>0</v>
      </c>
      <c r="B12" s="8" t="s">
        <v>11</v>
      </c>
      <c r="C12" s="12">
        <v>11.797996484026401</v>
      </c>
    </row>
    <row r="13" spans="1:3" x14ac:dyDescent="0.25">
      <c r="A13" s="20" t="s">
        <v>0</v>
      </c>
      <c r="B13" s="8" t="s">
        <v>12</v>
      </c>
      <c r="C13" s="12">
        <v>7.4747664136344598</v>
      </c>
    </row>
    <row r="14" spans="1:3" x14ac:dyDescent="0.25">
      <c r="A14" s="20" t="s">
        <v>0</v>
      </c>
      <c r="B14" s="8" t="s">
        <v>13</v>
      </c>
      <c r="C14" s="12">
        <v>8.5292284876832802</v>
      </c>
    </row>
    <row r="15" spans="1:3" x14ac:dyDescent="0.25">
      <c r="A15" s="20" t="s">
        <v>0</v>
      </c>
      <c r="B15" s="8" t="s">
        <v>14</v>
      </c>
      <c r="C15" s="12">
        <v>6.9747096050478197</v>
      </c>
    </row>
    <row r="16" spans="1:3" x14ac:dyDescent="0.25">
      <c r="A16" s="20" t="s">
        <v>0</v>
      </c>
      <c r="B16" s="8" t="s">
        <v>15</v>
      </c>
      <c r="C16" s="12">
        <v>1.6817563485410301</v>
      </c>
    </row>
    <row r="17" spans="1:3" x14ac:dyDescent="0.25">
      <c r="A17" s="20" t="s">
        <v>0</v>
      </c>
      <c r="B17" s="8" t="s">
        <v>16</v>
      </c>
      <c r="C17" s="12">
        <v>1.89558518993339</v>
      </c>
    </row>
    <row r="18" spans="1:3" x14ac:dyDescent="0.25">
      <c r="A18" s="20" t="s">
        <v>0</v>
      </c>
      <c r="B18" s="8" t="s">
        <v>17</v>
      </c>
      <c r="C18" s="12">
        <v>1.2424146460689001</v>
      </c>
    </row>
    <row r="19" spans="1:3" x14ac:dyDescent="0.25">
      <c r="A19" s="20" t="s">
        <v>0</v>
      </c>
      <c r="B19" s="8" t="s">
        <v>18</v>
      </c>
      <c r="C19" s="12">
        <v>2.5963514167756698</v>
      </c>
    </row>
    <row r="20" spans="1:3" x14ac:dyDescent="0.25">
      <c r="A20" s="20" t="s">
        <v>0</v>
      </c>
      <c r="B20" s="8" t="s">
        <v>19</v>
      </c>
      <c r="C20" s="12">
        <v>0.37396376673159398</v>
      </c>
    </row>
    <row r="21" spans="1:3" x14ac:dyDescent="0.25">
      <c r="A21" s="20" t="s">
        <v>0</v>
      </c>
      <c r="B21" s="8" t="s">
        <v>20</v>
      </c>
      <c r="C21" s="12">
        <v>0.54941295403603696</v>
      </c>
    </row>
    <row r="22" spans="1:3" x14ac:dyDescent="0.25">
      <c r="A22" s="20" t="s">
        <v>0</v>
      </c>
      <c r="B22" s="8" t="s">
        <v>21</v>
      </c>
      <c r="C22" s="12">
        <v>8.8477683405491305</v>
      </c>
    </row>
    <row r="23" spans="1:3" x14ac:dyDescent="0.25">
      <c r="A23" s="20" t="s">
        <v>0</v>
      </c>
      <c r="B23" s="8" t="s">
        <v>22</v>
      </c>
      <c r="C23" s="12">
        <v>1.83947559909143</v>
      </c>
    </row>
    <row r="24" spans="1:3" x14ac:dyDescent="0.25">
      <c r="A24" s="20" t="s">
        <v>0</v>
      </c>
      <c r="B24" s="8" t="s">
        <v>23</v>
      </c>
      <c r="C24" s="12">
        <v>4.3801378009677698</v>
      </c>
    </row>
    <row r="25" spans="1:3" x14ac:dyDescent="0.25">
      <c r="A25" s="20" t="s">
        <v>0</v>
      </c>
      <c r="B25" s="8" t="s">
        <v>24</v>
      </c>
      <c r="C25" s="12">
        <v>3.1316075538376098</v>
      </c>
    </row>
    <row r="26" spans="1:3" x14ac:dyDescent="0.25">
      <c r="A26" s="21" t="s">
        <v>1</v>
      </c>
      <c r="B26" s="8" t="s">
        <v>4</v>
      </c>
      <c r="C26" s="12">
        <v>90.648779046103201</v>
      </c>
    </row>
    <row r="27" spans="1:3" x14ac:dyDescent="0.25">
      <c r="A27" s="20" t="s">
        <v>0</v>
      </c>
      <c r="B27" s="8" t="s">
        <v>25</v>
      </c>
      <c r="C27" s="12">
        <v>38.6848253930754</v>
      </c>
    </row>
    <row r="28" spans="1:3" x14ac:dyDescent="0.25">
      <c r="A28" s="20" t="s">
        <v>0</v>
      </c>
      <c r="B28" s="8" t="s">
        <v>26</v>
      </c>
      <c r="C28" s="12">
        <v>51.963953653027801</v>
      </c>
    </row>
    <row r="29" spans="1:3" x14ac:dyDescent="0.25">
      <c r="A29" s="20" t="s">
        <v>0</v>
      </c>
      <c r="B29" s="8" t="s">
        <v>5</v>
      </c>
      <c r="C29" s="12">
        <v>6.2196134000591901</v>
      </c>
    </row>
    <row r="30" spans="1:3" x14ac:dyDescent="0.25">
      <c r="A30" s="20" t="s">
        <v>0</v>
      </c>
      <c r="B30" s="8" t="s">
        <v>27</v>
      </c>
      <c r="C30" s="12">
        <v>3.1316075538376098</v>
      </c>
    </row>
    <row r="31" spans="1:3" s="9" customFormat="1" x14ac:dyDescent="0.25">
      <c r="A31" s="24" t="s">
        <v>241</v>
      </c>
      <c r="B31" s="15" t="s">
        <v>242</v>
      </c>
      <c r="C31" s="12">
        <v>0</v>
      </c>
    </row>
    <row r="32" spans="1:3" s="9" customFormat="1" x14ac:dyDescent="0.25">
      <c r="A32" s="24"/>
      <c r="B32" s="15" t="s">
        <v>243</v>
      </c>
      <c r="C32" s="12">
        <v>22.598096635864341</v>
      </c>
    </row>
    <row r="33" spans="1:3" s="9" customFormat="1" x14ac:dyDescent="0.25">
      <c r="A33" s="24"/>
      <c r="B33" s="15" t="s">
        <v>244</v>
      </c>
      <c r="C33" s="12">
        <v>35.364934068894861</v>
      </c>
    </row>
    <row r="34" spans="1:3" s="9" customFormat="1" x14ac:dyDescent="0.25">
      <c r="A34" s="24"/>
      <c r="B34" s="15" t="s">
        <v>245</v>
      </c>
      <c r="C34" s="12">
        <v>24.771935383395906</v>
      </c>
    </row>
    <row r="35" spans="1:3" s="9" customFormat="1" x14ac:dyDescent="0.25">
      <c r="A35" s="24"/>
      <c r="B35" s="15" t="s">
        <v>246</v>
      </c>
      <c r="C35" s="12">
        <v>17.265033911844885</v>
      </c>
    </row>
    <row r="36" spans="1:3" s="9" customFormat="1" x14ac:dyDescent="0.25">
      <c r="A36" s="24"/>
      <c r="B36" s="16" t="s">
        <v>28</v>
      </c>
      <c r="C36" s="17">
        <v>215.24337485961163</v>
      </c>
    </row>
    <row r="37" spans="1:3" x14ac:dyDescent="0.25">
      <c r="A37" s="21" t="s">
        <v>29</v>
      </c>
      <c r="B37" s="8" t="s">
        <v>30</v>
      </c>
      <c r="C37" s="12">
        <v>5.80785005482252</v>
      </c>
    </row>
    <row r="38" spans="1:3" x14ac:dyDescent="0.25">
      <c r="A38" s="20" t="s">
        <v>0</v>
      </c>
      <c r="B38" s="8" t="s">
        <v>31</v>
      </c>
      <c r="C38" s="12">
        <v>6.4863205690036398</v>
      </c>
    </row>
    <row r="39" spans="1:3" x14ac:dyDescent="0.25">
      <c r="A39" s="20" t="s">
        <v>0</v>
      </c>
      <c r="B39" s="8" t="s">
        <v>32</v>
      </c>
      <c r="C39" s="12">
        <v>17.665474671584899</v>
      </c>
    </row>
    <row r="40" spans="1:3" x14ac:dyDescent="0.25">
      <c r="A40" s="20" t="s">
        <v>0</v>
      </c>
      <c r="B40" s="8" t="s">
        <v>33</v>
      </c>
      <c r="C40" s="12">
        <v>5.1358558202425701</v>
      </c>
    </row>
    <row r="41" spans="1:3" x14ac:dyDescent="0.25">
      <c r="A41" s="20" t="s">
        <v>0</v>
      </c>
      <c r="B41" s="8" t="s">
        <v>34</v>
      </c>
      <c r="C41" s="12">
        <v>6.3298618606165196</v>
      </c>
    </row>
    <row r="42" spans="1:3" x14ac:dyDescent="0.25">
      <c r="A42" s="20" t="s">
        <v>0</v>
      </c>
      <c r="B42" s="8" t="s">
        <v>35</v>
      </c>
      <c r="C42" s="12">
        <v>12.363833004395101</v>
      </c>
    </row>
    <row r="43" spans="1:3" x14ac:dyDescent="0.25">
      <c r="A43" s="20" t="s">
        <v>0</v>
      </c>
      <c r="B43" s="8" t="s">
        <v>36</v>
      </c>
      <c r="C43" s="12">
        <v>5.6810531046548798</v>
      </c>
    </row>
    <row r="44" spans="1:3" x14ac:dyDescent="0.25">
      <c r="A44" s="20" t="s">
        <v>0</v>
      </c>
      <c r="B44" s="8" t="s">
        <v>37</v>
      </c>
      <c r="C44" s="12">
        <v>8.05690030980087</v>
      </c>
    </row>
    <row r="45" spans="1:3" x14ac:dyDescent="0.25">
      <c r="A45" s="20" t="s">
        <v>0</v>
      </c>
      <c r="B45" s="8" t="s">
        <v>38</v>
      </c>
      <c r="C45" s="12">
        <v>9.0719380504582308</v>
      </c>
    </row>
    <row r="46" spans="1:3" x14ac:dyDescent="0.25">
      <c r="A46" s="20" t="s">
        <v>0</v>
      </c>
      <c r="B46" s="8" t="s">
        <v>39</v>
      </c>
      <c r="C46" s="12">
        <v>7.6192137511416202</v>
      </c>
    </row>
    <row r="47" spans="1:3" x14ac:dyDescent="0.25">
      <c r="A47" s="20" t="s">
        <v>0</v>
      </c>
      <c r="B47" s="8" t="s">
        <v>40</v>
      </c>
      <c r="C47" s="12">
        <v>5.3271358206768298</v>
      </c>
    </row>
    <row r="48" spans="1:3" x14ac:dyDescent="0.25">
      <c r="A48" s="20" t="s">
        <v>0</v>
      </c>
      <c r="B48" s="8" t="s">
        <v>41</v>
      </c>
      <c r="C48" s="12">
        <v>10.454562982602299</v>
      </c>
    </row>
    <row r="49" spans="1:3" x14ac:dyDescent="0.25">
      <c r="A49" s="23" t="s">
        <v>42</v>
      </c>
      <c r="B49" s="10" t="s">
        <v>28</v>
      </c>
      <c r="C49" s="13">
        <v>2.6</v>
      </c>
    </row>
    <row r="50" spans="1:3" x14ac:dyDescent="0.25">
      <c r="A50" s="23"/>
      <c r="B50" s="10" t="s">
        <v>236</v>
      </c>
      <c r="C50" s="13">
        <v>2</v>
      </c>
    </row>
    <row r="51" spans="1:3" x14ac:dyDescent="0.25">
      <c r="A51" s="23"/>
      <c r="B51" s="10" t="s">
        <v>237</v>
      </c>
      <c r="C51" s="13">
        <v>0.6</v>
      </c>
    </row>
    <row r="52" spans="1:3" x14ac:dyDescent="0.25">
      <c r="A52" s="7" t="s">
        <v>43</v>
      </c>
      <c r="B52" s="8" t="s">
        <v>44</v>
      </c>
      <c r="C52" s="12">
        <v>23</v>
      </c>
    </row>
    <row r="53" spans="1:3" x14ac:dyDescent="0.25">
      <c r="A53" s="19" t="s">
        <v>45</v>
      </c>
      <c r="B53" s="8" t="s">
        <v>46</v>
      </c>
      <c r="C53" s="12">
        <v>14.134334177506499</v>
      </c>
    </row>
    <row r="54" spans="1:3" x14ac:dyDescent="0.25">
      <c r="A54" s="20" t="s">
        <v>0</v>
      </c>
      <c r="B54" s="8" t="s">
        <v>47</v>
      </c>
      <c r="C54" s="12">
        <v>85.865665822493497</v>
      </c>
    </row>
    <row r="55" spans="1:3" x14ac:dyDescent="0.25">
      <c r="A55" s="19" t="s">
        <v>48</v>
      </c>
      <c r="B55" s="8" t="s">
        <v>49</v>
      </c>
      <c r="C55" s="12">
        <v>60.734814712613201</v>
      </c>
    </row>
    <row r="56" spans="1:3" x14ac:dyDescent="0.25">
      <c r="A56" s="20" t="s">
        <v>0</v>
      </c>
      <c r="B56" s="8" t="s">
        <v>50</v>
      </c>
      <c r="C56" s="12">
        <v>37.602225055436399</v>
      </c>
    </row>
    <row r="57" spans="1:3" x14ac:dyDescent="0.25">
      <c r="A57" s="20" t="s">
        <v>0</v>
      </c>
      <c r="B57" s="8" t="s">
        <v>51</v>
      </c>
      <c r="C57" s="12">
        <v>16.168516647505601</v>
      </c>
    </row>
    <row r="58" spans="1:3" x14ac:dyDescent="0.25">
      <c r="A58" s="20" t="s">
        <v>0</v>
      </c>
      <c r="B58" s="8" t="s">
        <v>52</v>
      </c>
      <c r="C58" s="12">
        <v>13.525337340311101</v>
      </c>
    </row>
    <row r="59" spans="1:3" x14ac:dyDescent="0.25">
      <c r="A59" s="20" t="s">
        <v>0</v>
      </c>
      <c r="B59" s="8" t="s">
        <v>53</v>
      </c>
      <c r="C59" s="12">
        <v>10.374208009919199</v>
      </c>
    </row>
    <row r="60" spans="1:3" x14ac:dyDescent="0.25">
      <c r="A60" s="20" t="s">
        <v>0</v>
      </c>
      <c r="B60" s="8" t="s">
        <v>54</v>
      </c>
      <c r="C60" s="12">
        <v>2.76160978929612</v>
      </c>
    </row>
    <row r="61" spans="1:3" x14ac:dyDescent="0.25">
      <c r="A61" s="20" t="s">
        <v>0</v>
      </c>
      <c r="B61" s="8" t="s">
        <v>55</v>
      </c>
      <c r="C61" s="12">
        <v>0</v>
      </c>
    </row>
    <row r="62" spans="1:3" x14ac:dyDescent="0.25">
      <c r="A62" s="21" t="s">
        <v>56</v>
      </c>
      <c r="B62" s="8" t="s">
        <v>3</v>
      </c>
      <c r="C62" s="12">
        <f>VLOOKUP(B62,[1]Sheet1!B$49:C$100,2,FALSE)</f>
        <v>44.179232260789902</v>
      </c>
    </row>
    <row r="63" spans="1:3" x14ac:dyDescent="0.25">
      <c r="A63" s="20" t="s">
        <v>0</v>
      </c>
      <c r="B63" s="8" t="s">
        <v>62</v>
      </c>
      <c r="C63" s="12">
        <f>VLOOKUP(B63,[1]Sheet1!B$49:C$100,2,FALSE)</f>
        <v>11.3457913241587</v>
      </c>
    </row>
    <row r="64" spans="1:3" x14ac:dyDescent="0.25">
      <c r="A64" s="20" t="s">
        <v>0</v>
      </c>
      <c r="B64" s="8" t="s">
        <v>61</v>
      </c>
      <c r="C64" s="12">
        <f>VLOOKUP(B64,[1]Sheet1!B$49:C$100,2,FALSE)</f>
        <v>8.6612876094069495</v>
      </c>
    </row>
    <row r="65" spans="1:3" x14ac:dyDescent="0.25">
      <c r="A65" s="20" t="s">
        <v>0</v>
      </c>
      <c r="B65" s="8" t="s">
        <v>66</v>
      </c>
      <c r="C65" s="12">
        <f>VLOOKUP(B65,[1]Sheet1!B$49:C$100,2,FALSE)</f>
        <v>4.3492564769145599</v>
      </c>
    </row>
    <row r="66" spans="1:3" x14ac:dyDescent="0.25">
      <c r="A66" s="20" t="s">
        <v>0</v>
      </c>
      <c r="B66" s="8" t="s">
        <v>64</v>
      </c>
      <c r="C66" s="12">
        <f>VLOOKUP(B66,[1]Sheet1!B$49:C$100,2,FALSE)</f>
        <v>3.7209002965002198</v>
      </c>
    </row>
    <row r="67" spans="1:3" x14ac:dyDescent="0.25">
      <c r="A67" s="20" t="s">
        <v>0</v>
      </c>
      <c r="B67" s="8" t="s">
        <v>70</v>
      </c>
      <c r="C67" s="12">
        <f>VLOOKUP(B67,[1]Sheet1!B$49:C$100,2,FALSE)</f>
        <v>3.6614044734847999</v>
      </c>
    </row>
    <row r="68" spans="1:3" x14ac:dyDescent="0.25">
      <c r="A68" s="20" t="s">
        <v>0</v>
      </c>
      <c r="B68" s="8" t="s">
        <v>63</v>
      </c>
      <c r="C68" s="12">
        <f>VLOOKUP(B68,[1]Sheet1!B$49:C$100,2,FALSE)</f>
        <v>2.8039346244099499</v>
      </c>
    </row>
    <row r="69" spans="1:3" x14ac:dyDescent="0.25">
      <c r="A69" s="20" t="s">
        <v>0</v>
      </c>
      <c r="B69" s="8" t="s">
        <v>68</v>
      </c>
      <c r="C69" s="12">
        <f>VLOOKUP(B69,[1]Sheet1!B$49:C$100,2,FALSE)</f>
        <v>2.3242583748150998</v>
      </c>
    </row>
    <row r="70" spans="1:3" x14ac:dyDescent="0.25">
      <c r="A70" s="20" t="s">
        <v>0</v>
      </c>
      <c r="B70" s="8" t="s">
        <v>59</v>
      </c>
      <c r="C70" s="12">
        <f>VLOOKUP(B70,[1]Sheet1!B$49:C$100,2,FALSE)</f>
        <v>2.1862053743476899</v>
      </c>
    </row>
    <row r="71" spans="1:3" x14ac:dyDescent="0.25">
      <c r="A71" s="20" t="s">
        <v>0</v>
      </c>
      <c r="B71" s="8" t="s">
        <v>57</v>
      </c>
      <c r="C71" s="12">
        <f>VLOOKUP(B71,[1]Sheet1!B$49:C$100,2,FALSE)</f>
        <v>2.0540349510980498</v>
      </c>
    </row>
    <row r="72" spans="1:3" x14ac:dyDescent="0.25">
      <c r="A72" s="20" t="s">
        <v>0</v>
      </c>
      <c r="B72" s="8" t="s">
        <v>65</v>
      </c>
      <c r="C72" s="12">
        <f>VLOOKUP(B72,[1]Sheet1!B$49:C$100,2,FALSE)</f>
        <v>1.6498835447387801</v>
      </c>
    </row>
    <row r="73" spans="1:3" x14ac:dyDescent="0.25">
      <c r="A73" s="20" t="s">
        <v>0</v>
      </c>
      <c r="B73" s="8" t="s">
        <v>69</v>
      </c>
      <c r="C73" s="12">
        <f>VLOOKUP(B73,[1]Sheet1!B$49:C$100,2,FALSE)</f>
        <v>1.60794409979033</v>
      </c>
    </row>
    <row r="74" spans="1:3" x14ac:dyDescent="0.25">
      <c r="A74" s="20" t="s">
        <v>0</v>
      </c>
      <c r="B74" s="8" t="s">
        <v>67</v>
      </c>
      <c r="C74" s="12">
        <f>VLOOKUP(B74,[1]Sheet1!B$49:C$100,2,FALSE)</f>
        <v>1.3158539678105501</v>
      </c>
    </row>
    <row r="75" spans="1:3" x14ac:dyDescent="0.25">
      <c r="A75" s="20" t="s">
        <v>0</v>
      </c>
      <c r="B75" s="8" t="s">
        <v>60</v>
      </c>
      <c r="C75" s="12">
        <f>VLOOKUP(B75,[1]Sheet1!B$49:C$100,2,FALSE)</f>
        <v>1.12385013636824</v>
      </c>
    </row>
    <row r="76" spans="1:3" x14ac:dyDescent="0.25">
      <c r="A76" s="20" t="s">
        <v>0</v>
      </c>
      <c r="B76" s="8" t="s">
        <v>58</v>
      </c>
      <c r="C76" s="12">
        <f>VLOOKUP(B76,[1]Sheet1!B$49:C$100,2,FALSE)</f>
        <v>1.1171215716252501</v>
      </c>
    </row>
    <row r="77" spans="1:3" x14ac:dyDescent="0.25">
      <c r="A77" s="21" t="s">
        <v>71</v>
      </c>
      <c r="B77" s="8" t="s">
        <v>74</v>
      </c>
      <c r="C77" s="12">
        <f>VLOOKUP(B77,[1]Sheet1!B$101:C$314,2,FALSE)</f>
        <v>18.049657008948799</v>
      </c>
    </row>
    <row r="78" spans="1:3" x14ac:dyDescent="0.25">
      <c r="A78" s="20" t="s">
        <v>0</v>
      </c>
      <c r="B78" s="14" t="s">
        <v>79</v>
      </c>
      <c r="C78" s="12">
        <f>VLOOKUP(B78,[1]Sheet1!B$101:C$314,2,FALSE)</f>
        <v>10.800416462188201</v>
      </c>
    </row>
    <row r="79" spans="1:3" x14ac:dyDescent="0.25">
      <c r="A79" s="20" t="s">
        <v>0</v>
      </c>
      <c r="B79" s="14" t="s">
        <v>80</v>
      </c>
      <c r="C79" s="12">
        <f>VLOOKUP(B79,[1]Sheet1!B$101:C$314,2,FALSE)</f>
        <v>10.748845777363501</v>
      </c>
    </row>
    <row r="80" spans="1:3" x14ac:dyDescent="0.25">
      <c r="A80" s="20" t="s">
        <v>0</v>
      </c>
      <c r="B80" s="8" t="s">
        <v>85</v>
      </c>
      <c r="C80" s="12">
        <f>VLOOKUP(B80,[1]Sheet1!B$101:C$314,2,FALSE)</f>
        <v>8.6090607681332507</v>
      </c>
    </row>
    <row r="81" spans="1:3" x14ac:dyDescent="0.25">
      <c r="A81" s="20" t="s">
        <v>0</v>
      </c>
      <c r="B81" s="8" t="s">
        <v>72</v>
      </c>
      <c r="C81" s="12">
        <f>VLOOKUP(B81,[1]Sheet1!B$101:C$314,2,FALSE)</f>
        <v>4.86530296016491</v>
      </c>
    </row>
    <row r="82" spans="1:3" x14ac:dyDescent="0.25">
      <c r="A82" s="20" t="s">
        <v>0</v>
      </c>
      <c r="B82" s="8" t="s">
        <v>75</v>
      </c>
      <c r="C82" s="12">
        <f>VLOOKUP(B82,[1]Sheet1!B$101:C$314,2,FALSE)</f>
        <v>4.1814255698219096</v>
      </c>
    </row>
    <row r="83" spans="1:3" x14ac:dyDescent="0.25">
      <c r="A83" s="20" t="s">
        <v>0</v>
      </c>
      <c r="B83" s="8" t="s">
        <v>82</v>
      </c>
      <c r="C83" s="12">
        <f>VLOOKUP(B83,[1]Sheet1!B$101:C$314,2,FALSE)</f>
        <v>3.51983943906927</v>
      </c>
    </row>
    <row r="84" spans="1:3" x14ac:dyDescent="0.25">
      <c r="A84" s="20" t="s">
        <v>0</v>
      </c>
      <c r="B84" s="14" t="s">
        <v>77</v>
      </c>
      <c r="C84" s="12">
        <f>VLOOKUP(B84,[1]Sheet1!B$101:C$314,2,FALSE)</f>
        <v>3.3106458051369798</v>
      </c>
    </row>
    <row r="85" spans="1:3" x14ac:dyDescent="0.25">
      <c r="A85" s="20" t="s">
        <v>0</v>
      </c>
      <c r="B85" s="8" t="s">
        <v>78</v>
      </c>
      <c r="C85" s="12">
        <f>VLOOKUP(B85,[1]Sheet1!B$101:C$314,2,FALSE)</f>
        <v>2.8155167939869798</v>
      </c>
    </row>
    <row r="86" spans="1:3" x14ac:dyDescent="0.25">
      <c r="A86" s="20" t="s">
        <v>0</v>
      </c>
      <c r="B86" s="8" t="s">
        <v>73</v>
      </c>
      <c r="C86" s="12">
        <f>VLOOKUP(B86,[1]Sheet1!B$101:C$314,2,FALSE)</f>
        <v>2.56940155848143</v>
      </c>
    </row>
    <row r="87" spans="1:3" x14ac:dyDescent="0.25">
      <c r="A87" s="20" t="s">
        <v>0</v>
      </c>
      <c r="B87" s="14" t="s">
        <v>81</v>
      </c>
      <c r="C87" s="12">
        <f>VLOOKUP(B87,[1]Sheet1!B$101:C$314,2,FALSE)</f>
        <v>1.8763100628539899</v>
      </c>
    </row>
    <row r="88" spans="1:3" x14ac:dyDescent="0.25">
      <c r="A88" s="20" t="s">
        <v>0</v>
      </c>
      <c r="B88" s="8" t="s">
        <v>86</v>
      </c>
      <c r="C88" s="12">
        <f>VLOOKUP(B88,[1]Sheet1!B$101:C$314,2,FALSE)</f>
        <v>1.6865048821091599</v>
      </c>
    </row>
    <row r="89" spans="1:3" x14ac:dyDescent="0.25">
      <c r="A89" s="20" t="s">
        <v>0</v>
      </c>
      <c r="B89" s="8" t="s">
        <v>76</v>
      </c>
      <c r="C89" s="12">
        <f>VLOOKUP(B89,[1]Sheet1!B$101:C$314,2,FALSE)</f>
        <v>1.5860230761809699</v>
      </c>
    </row>
    <row r="90" spans="1:3" x14ac:dyDescent="0.25">
      <c r="A90" s="20" t="s">
        <v>0</v>
      </c>
      <c r="B90" s="8" t="s">
        <v>84</v>
      </c>
      <c r="C90" s="12">
        <f>VLOOKUP(B90,[1]Sheet1!B$101:C$314,2,FALSE)</f>
        <v>1.5241570683630601</v>
      </c>
    </row>
    <row r="91" spans="1:3" x14ac:dyDescent="0.25">
      <c r="A91" s="20" t="s">
        <v>0</v>
      </c>
      <c r="B91" s="14" t="s">
        <v>83</v>
      </c>
      <c r="C91" s="12">
        <f>VLOOKUP(B91,[1]Sheet1!B$101:C$314,2,FALSE)</f>
        <v>1.2976098679899599</v>
      </c>
    </row>
    <row r="92" spans="1:3" x14ac:dyDescent="0.25">
      <c r="A92" s="19" t="s">
        <v>2</v>
      </c>
      <c r="B92" s="8" t="s">
        <v>88</v>
      </c>
      <c r="C92" s="12">
        <f>VLOOKUP(B92,[1]Sheet1!B$315:C$431,2,FALSE)</f>
        <v>3.32514944704445</v>
      </c>
    </row>
    <row r="93" spans="1:3" x14ac:dyDescent="0.25">
      <c r="A93" s="20" t="s">
        <v>0</v>
      </c>
      <c r="B93" s="8" t="s">
        <v>89</v>
      </c>
      <c r="C93" s="12">
        <f>VLOOKUP(B93,[1]Sheet1!B$315:C$431,2,FALSE)</f>
        <v>5.0263946521219403</v>
      </c>
    </row>
    <row r="94" spans="1:3" x14ac:dyDescent="0.25">
      <c r="A94" s="20" t="s">
        <v>0</v>
      </c>
      <c r="B94" s="14" t="s">
        <v>90</v>
      </c>
      <c r="C94" s="12">
        <f>VLOOKUP(B94,[1]Sheet1!B$315:C$431,2,FALSE)</f>
        <v>3.5944875961295999</v>
      </c>
    </row>
    <row r="95" spans="1:3" x14ac:dyDescent="0.25">
      <c r="A95" s="20" t="s">
        <v>0</v>
      </c>
      <c r="B95" s="14" t="s">
        <v>91</v>
      </c>
      <c r="C95" s="12">
        <f>VLOOKUP(B95,[1]Sheet1!B$315:C$431,2,FALSE)</f>
        <v>2.9630195188255701</v>
      </c>
    </row>
    <row r="96" spans="1:3" x14ac:dyDescent="0.25">
      <c r="A96" s="20" t="s">
        <v>0</v>
      </c>
      <c r="B96" s="14" t="s">
        <v>92</v>
      </c>
      <c r="C96" s="12">
        <f>VLOOKUP(B96,[1]Sheet1!B$315:C$431,2,FALSE)</f>
        <v>3.0476666800214098</v>
      </c>
    </row>
    <row r="97" spans="1:3" x14ac:dyDescent="0.25">
      <c r="A97" s="20" t="s">
        <v>0</v>
      </c>
      <c r="B97" s="14" t="s">
        <v>93</v>
      </c>
      <c r="C97" s="12">
        <f>VLOOKUP(B97,[1]Sheet1!B$315:C$431,2,FALSE)</f>
        <v>3.0611895003984002</v>
      </c>
    </row>
    <row r="98" spans="1:3" x14ac:dyDescent="0.25">
      <c r="A98" s="20" t="s">
        <v>0</v>
      </c>
      <c r="B98" s="8" t="s">
        <v>94</v>
      </c>
      <c r="C98" s="12">
        <f>VLOOKUP(B98,[1]Sheet1!B$315:C$431,2,FALSE)</f>
        <v>10.445548452294901</v>
      </c>
    </row>
    <row r="99" spans="1:3" x14ac:dyDescent="0.25">
      <c r="A99" s="20" t="s">
        <v>0</v>
      </c>
      <c r="B99" s="8" t="s">
        <v>95</v>
      </c>
      <c r="C99" s="12">
        <f>VLOOKUP(B99,[1]Sheet1!B$315:C$431,2,FALSE)</f>
        <v>6.5352961464802197</v>
      </c>
    </row>
    <row r="100" spans="1:3" x14ac:dyDescent="0.25">
      <c r="A100" s="20" t="s">
        <v>0</v>
      </c>
      <c r="B100" s="8" t="s">
        <v>96</v>
      </c>
      <c r="C100" s="12">
        <f>VLOOKUP(B100,[1]Sheet1!B$315:C$431,2,FALSE)</f>
        <v>6.5206653487335098</v>
      </c>
    </row>
    <row r="101" spans="1:3" x14ac:dyDescent="0.25">
      <c r="A101" s="20" t="s">
        <v>0</v>
      </c>
      <c r="B101" s="8" t="s">
        <v>6</v>
      </c>
      <c r="C101" s="12">
        <f>VLOOKUP(B101,[1]Sheet1!B$315:C$431,2,FALSE)</f>
        <v>1.5392738697303401</v>
      </c>
    </row>
    <row r="102" spans="1:3" x14ac:dyDescent="0.25">
      <c r="A102" s="20" t="s">
        <v>0</v>
      </c>
      <c r="B102" s="8" t="s">
        <v>97</v>
      </c>
      <c r="C102" s="12">
        <f>VLOOKUP(B102,[1]Sheet1!B$315:C$431,2,FALSE)</f>
        <v>1.3965035091517699</v>
      </c>
    </row>
    <row r="103" spans="1:3" x14ac:dyDescent="0.25">
      <c r="A103" s="20" t="s">
        <v>0</v>
      </c>
      <c r="B103" s="8" t="s">
        <v>98</v>
      </c>
      <c r="C103" s="12">
        <f>VLOOKUP(B103,[1]Sheet1!B$315:C$431,2,FALSE)</f>
        <v>8.5936029033064401</v>
      </c>
    </row>
    <row r="104" spans="1:3" x14ac:dyDescent="0.25">
      <c r="A104" s="20" t="s">
        <v>0</v>
      </c>
      <c r="B104" s="14" t="s">
        <v>99</v>
      </c>
      <c r="C104" s="12">
        <f>VLOOKUP(B104,[1]Sheet1!B$315:C$431,2,FALSE)</f>
        <v>3.6590654797137798</v>
      </c>
    </row>
    <row r="105" spans="1:3" x14ac:dyDescent="0.25">
      <c r="A105" s="20" t="s">
        <v>0</v>
      </c>
      <c r="B105" s="8" t="s">
        <v>100</v>
      </c>
      <c r="C105" s="12">
        <f>VLOOKUP(B105,[1]Sheet1!B$315:C$431,2,FALSE)</f>
        <v>4.5537243063027804</v>
      </c>
    </row>
    <row r="106" spans="1:3" x14ac:dyDescent="0.25">
      <c r="A106" s="20" t="s">
        <v>0</v>
      </c>
      <c r="B106" s="8" t="s">
        <v>101</v>
      </c>
      <c r="C106" s="12">
        <f>VLOOKUP(B106,[1]Sheet1!B$315:C$431,2,FALSE)</f>
        <v>3.3225949627999198</v>
      </c>
    </row>
    <row r="107" spans="1:3" x14ac:dyDescent="0.25">
      <c r="A107" s="20" t="s">
        <v>0</v>
      </c>
      <c r="B107" s="8" t="s">
        <v>17</v>
      </c>
      <c r="C107" s="12">
        <f>VLOOKUP(B107,[1]Sheet1!B$315:C$431,2,FALSE)</f>
        <v>2.9070840716533701</v>
      </c>
    </row>
    <row r="108" spans="1:3" x14ac:dyDescent="0.25">
      <c r="A108" s="20" t="s">
        <v>0</v>
      </c>
      <c r="B108" s="8" t="s">
        <v>102</v>
      </c>
      <c r="C108" s="12">
        <f>VLOOKUP(B108,[1]Sheet1!B$315:C$431,2,FALSE)</f>
        <v>3.0319576574248601</v>
      </c>
    </row>
    <row r="109" spans="1:3" x14ac:dyDescent="0.25">
      <c r="A109" s="20" t="s">
        <v>0</v>
      </c>
      <c r="B109" s="14" t="s">
        <v>103</v>
      </c>
      <c r="C109" s="12">
        <f>VLOOKUP(B109,[1]Sheet1!B$315:C$431,2,FALSE)</f>
        <v>2.2360517551332699</v>
      </c>
    </row>
    <row r="110" spans="1:3" x14ac:dyDescent="0.25">
      <c r="A110" s="20" t="s">
        <v>0</v>
      </c>
      <c r="B110" s="8" t="s">
        <v>104</v>
      </c>
      <c r="C110" s="12">
        <f>VLOOKUP(B110,[1]Sheet1!B$315:C$431,2,FALSE)</f>
        <v>22.489735819146201</v>
      </c>
    </row>
    <row r="111" spans="1:3" x14ac:dyDescent="0.25">
      <c r="A111" s="20" t="s">
        <v>0</v>
      </c>
      <c r="B111" s="8" t="s">
        <v>105</v>
      </c>
      <c r="C111" s="12">
        <f>VLOOKUP(B111,[1]Sheet1!B$315:C$431,2,FALSE)</f>
        <v>1.5417595907399599</v>
      </c>
    </row>
    <row r="112" spans="1:3" x14ac:dyDescent="0.25">
      <c r="A112" s="20" t="s">
        <v>0</v>
      </c>
      <c r="B112" s="8" t="s">
        <v>106</v>
      </c>
      <c r="C112" s="12">
        <f>VLOOKUP(B112,[1]Sheet1!B$315:C$431,2,FALSE)</f>
        <v>36.620088942633899</v>
      </c>
    </row>
    <row r="113" spans="1:3" x14ac:dyDescent="0.25">
      <c r="A113" s="20" t="s">
        <v>0</v>
      </c>
      <c r="B113" s="8" t="s">
        <v>107</v>
      </c>
      <c r="C113" s="12">
        <f>VLOOKUP(B113,[1]Sheet1!B$315:C$431,2,FALSE)</f>
        <v>1.86377735011345</v>
      </c>
    </row>
    <row r="114" spans="1:3" x14ac:dyDescent="0.25">
      <c r="A114" s="20" t="s">
        <v>0</v>
      </c>
      <c r="B114" s="8" t="s">
        <v>108</v>
      </c>
      <c r="C114" s="12">
        <f>VLOOKUP(B114,[1]Sheet1!B$315:C$431,2,FALSE)</f>
        <v>3.8363179566538599</v>
      </c>
    </row>
    <row r="115" spans="1:3" x14ac:dyDescent="0.25">
      <c r="A115" s="20" t="s">
        <v>0</v>
      </c>
      <c r="B115" s="8" t="s">
        <v>109</v>
      </c>
      <c r="C115" s="12">
        <f>VLOOKUP(B115,[1]Sheet1!B$315:C$431,2,FALSE)</f>
        <v>4.0858494446075904</v>
      </c>
    </row>
    <row r="116" spans="1:3" x14ac:dyDescent="0.25">
      <c r="A116" s="20" t="s">
        <v>0</v>
      </c>
      <c r="B116" s="8" t="s">
        <v>110</v>
      </c>
      <c r="C116" s="12">
        <f>VLOOKUP(B116,[1]Sheet1!B$315:C$431,2,FALSE)</f>
        <v>1.05430601574079</v>
      </c>
    </row>
    <row r="117" spans="1:3" x14ac:dyDescent="0.25">
      <c r="A117" s="20" t="s">
        <v>0</v>
      </c>
      <c r="B117" s="8" t="s">
        <v>111</v>
      </c>
      <c r="C117" s="12">
        <f>VLOOKUP(B117,[1]Sheet1!B$315:C$431,2,FALSE)</f>
        <v>2.2922271064604098</v>
      </c>
    </row>
    <row r="118" spans="1:3" x14ac:dyDescent="0.25">
      <c r="A118" s="20" t="s">
        <v>0</v>
      </c>
      <c r="B118" s="8" t="s">
        <v>7</v>
      </c>
      <c r="C118" s="12">
        <f>VLOOKUP(B118,[1]Sheet1!B$315:C$431,2,FALSE)</f>
        <v>6.2587087158124799</v>
      </c>
    </row>
    <row r="119" spans="1:3" x14ac:dyDescent="0.25">
      <c r="A119" s="20" t="s">
        <v>0</v>
      </c>
      <c r="B119" s="8" t="s">
        <v>112</v>
      </c>
      <c r="C119" s="12">
        <f>VLOOKUP(B119,[1]Sheet1!B$315:C$431,2,FALSE)</f>
        <v>1.4923890180349899</v>
      </c>
    </row>
    <row r="120" spans="1:3" x14ac:dyDescent="0.25">
      <c r="A120" s="20" t="s">
        <v>0</v>
      </c>
      <c r="B120" s="8" t="s">
        <v>113</v>
      </c>
      <c r="C120" s="12">
        <f>VLOOKUP(B120,[1]Sheet1!B$315:C$431,2,FALSE)</f>
        <v>0.87031896380907203</v>
      </c>
    </row>
    <row r="121" spans="1:3" x14ac:dyDescent="0.25">
      <c r="A121" s="20" t="s">
        <v>0</v>
      </c>
      <c r="B121" s="8" t="s">
        <v>114</v>
      </c>
      <c r="C121" s="12">
        <f>VLOOKUP(B121,[1]Sheet1!B$315:C$431,2,FALSE)</f>
        <v>1.4714283651560101</v>
      </c>
    </row>
    <row r="122" spans="1:3" x14ac:dyDescent="0.25">
      <c r="A122" s="20" t="s">
        <v>0</v>
      </c>
      <c r="B122" s="8" t="s">
        <v>115</v>
      </c>
      <c r="C122" s="12">
        <f>VLOOKUP(B122,[1]Sheet1!B$315:C$431,2,FALSE)</f>
        <v>12.485940705966399</v>
      </c>
    </row>
    <row r="123" spans="1:3" x14ac:dyDescent="0.25">
      <c r="A123" s="20" t="s">
        <v>0</v>
      </c>
      <c r="B123" s="8" t="s">
        <v>116</v>
      </c>
      <c r="C123" s="12">
        <f>VLOOKUP(B123,[1]Sheet1!B$315:C$431,2,FALSE)</f>
        <v>3.6230951006606298</v>
      </c>
    </row>
    <row r="124" spans="1:3" x14ac:dyDescent="0.25">
      <c r="A124" s="20" t="s">
        <v>0</v>
      </c>
      <c r="B124" s="8" t="s">
        <v>117</v>
      </c>
      <c r="C124" s="12">
        <f>VLOOKUP(B124,[1]Sheet1!B$315:C$431,2,FALSE)</f>
        <v>6.2118956855833396</v>
      </c>
    </row>
    <row r="125" spans="1:3" x14ac:dyDescent="0.25">
      <c r="A125" s="20" t="s">
        <v>0</v>
      </c>
      <c r="B125" s="8" t="s">
        <v>118</v>
      </c>
      <c r="C125" s="12">
        <f>VLOOKUP(B125,[1]Sheet1!B$315:C$431,2,FALSE)</f>
        <v>1.1604066069049801</v>
      </c>
    </row>
    <row r="126" spans="1:3" x14ac:dyDescent="0.25">
      <c r="A126" s="20" t="s">
        <v>0</v>
      </c>
      <c r="B126" s="8" t="s">
        <v>119</v>
      </c>
      <c r="C126" s="12">
        <f>VLOOKUP(B126,[1]Sheet1!B$315:C$431,2,FALSE)</f>
        <v>0.78483848155243796</v>
      </c>
    </row>
    <row r="127" spans="1:3" x14ac:dyDescent="0.25">
      <c r="A127" s="20" t="s">
        <v>0</v>
      </c>
      <c r="B127" s="8" t="s">
        <v>120</v>
      </c>
      <c r="C127" s="12">
        <f>VLOOKUP(B127,[1]Sheet1!B$315:C$431,2,FALSE)</f>
        <v>8.3246959074280191</v>
      </c>
    </row>
    <row r="128" spans="1:3" x14ac:dyDescent="0.25">
      <c r="A128" s="20" t="s">
        <v>0</v>
      </c>
      <c r="B128" s="8" t="s">
        <v>121</v>
      </c>
      <c r="C128" s="12">
        <f>VLOOKUP(B128,[1]Sheet1!B$315:C$431,2,FALSE)</f>
        <v>6.8534815558373596</v>
      </c>
    </row>
    <row r="129" spans="1:3" x14ac:dyDescent="0.25">
      <c r="A129" s="20" t="s">
        <v>0</v>
      </c>
      <c r="B129" s="14" t="s">
        <v>122</v>
      </c>
      <c r="C129" s="12">
        <f>VLOOKUP(B129,[1]Sheet1!B$315:C$431,2,FALSE)</f>
        <v>6.0678929726035902</v>
      </c>
    </row>
    <row r="130" spans="1:3" x14ac:dyDescent="0.25">
      <c r="A130" s="20" t="s">
        <v>0</v>
      </c>
      <c r="B130" s="8" t="s">
        <v>123</v>
      </c>
      <c r="C130" s="12">
        <f>VLOOKUP(B130,[1]Sheet1!B$315:C$431,2,FALSE)</f>
        <v>0.90947818569276195</v>
      </c>
    </row>
    <row r="131" spans="1:3" x14ac:dyDescent="0.25">
      <c r="A131" s="20" t="s">
        <v>0</v>
      </c>
      <c r="B131" s="8" t="s">
        <v>124</v>
      </c>
      <c r="C131" s="12">
        <f>VLOOKUP(B131,[1]Sheet1!B$315:C$431,2,FALSE)</f>
        <v>2.01108004601562</v>
      </c>
    </row>
    <row r="132" spans="1:3" x14ac:dyDescent="0.25">
      <c r="A132" s="20" t="s">
        <v>0</v>
      </c>
      <c r="B132" s="8" t="s">
        <v>125</v>
      </c>
      <c r="C132" s="12">
        <f>VLOOKUP(B132,[1]Sheet1!B$315:C$431,2,FALSE)</f>
        <v>38.951675668629598</v>
      </c>
    </row>
    <row r="133" spans="1:3" x14ac:dyDescent="0.25">
      <c r="A133" s="20" t="s">
        <v>0</v>
      </c>
      <c r="B133" s="8" t="s">
        <v>126</v>
      </c>
      <c r="C133" s="12">
        <f>VLOOKUP(B133,[1]Sheet1!B$315:C$431,2,FALSE)</f>
        <v>32.094263690621197</v>
      </c>
    </row>
    <row r="134" spans="1:3" x14ac:dyDescent="0.25">
      <c r="A134" s="20" t="s">
        <v>0</v>
      </c>
      <c r="B134" s="8" t="s">
        <v>127</v>
      </c>
      <c r="C134" s="12">
        <f>VLOOKUP(B134,[1]Sheet1!B$315:C$431,2,FALSE)</f>
        <v>3.45637537064523</v>
      </c>
    </row>
    <row r="135" spans="1:3" x14ac:dyDescent="0.25">
      <c r="A135" s="20" t="s">
        <v>0</v>
      </c>
      <c r="B135" s="8" t="s">
        <v>128</v>
      </c>
      <c r="C135" s="12">
        <f>VLOOKUP(B135,[1]Sheet1!B$315:C$431,2,FALSE)</f>
        <v>0.49544608507090399</v>
      </c>
    </row>
    <row r="136" spans="1:3" x14ac:dyDescent="0.25">
      <c r="A136" s="20" t="s">
        <v>0</v>
      </c>
      <c r="B136" s="8" t="s">
        <v>129</v>
      </c>
      <c r="C136" s="12">
        <f>VLOOKUP(B136,[1]Sheet1!B$315:C$431,2,FALSE)</f>
        <v>0.55494624005097704</v>
      </c>
    </row>
    <row r="137" spans="1:3" x14ac:dyDescent="0.25">
      <c r="A137" s="20" t="s">
        <v>0</v>
      </c>
      <c r="B137" s="8" t="s">
        <v>130</v>
      </c>
      <c r="C137" s="12">
        <f>VLOOKUP(B137,[1]Sheet1!B$315:C$431,2,FALSE)</f>
        <v>1.1277267907955899</v>
      </c>
    </row>
    <row r="138" spans="1:3" x14ac:dyDescent="0.25">
      <c r="A138" s="20" t="s">
        <v>0</v>
      </c>
      <c r="B138" s="8" t="s">
        <v>131</v>
      </c>
      <c r="C138" s="12">
        <f>VLOOKUP(B138,[1]Sheet1!B$315:C$431,2,FALSE)</f>
        <v>2.1061534483606499</v>
      </c>
    </row>
    <row r="139" spans="1:3" x14ac:dyDescent="0.25">
      <c r="A139" s="20" t="s">
        <v>0</v>
      </c>
      <c r="B139" s="8" t="s">
        <v>21</v>
      </c>
      <c r="C139" s="12">
        <f>VLOOKUP(B139,[1]Sheet1!B$315:C$431,2,FALSE)</f>
        <v>24.848527793213201</v>
      </c>
    </row>
    <row r="140" spans="1:3" x14ac:dyDescent="0.25">
      <c r="A140" s="20" t="s">
        <v>0</v>
      </c>
      <c r="B140" s="8" t="s">
        <v>132</v>
      </c>
      <c r="C140" s="12">
        <f>VLOOKUP(B140,[1]Sheet1!B$315:C$431,2,FALSE)</f>
        <v>14.656284472328799</v>
      </c>
    </row>
    <row r="141" spans="1:3" x14ac:dyDescent="0.25">
      <c r="A141" s="20" t="s">
        <v>0</v>
      </c>
      <c r="B141" s="8" t="s">
        <v>133</v>
      </c>
      <c r="C141" s="12">
        <f>VLOOKUP(B141,[1]Sheet1!B$315:C$431,2,FALSE)</f>
        <v>0.71881573502326201</v>
      </c>
    </row>
    <row r="142" spans="1:3" x14ac:dyDescent="0.25">
      <c r="A142" s="20" t="s">
        <v>0</v>
      </c>
      <c r="B142" s="8" t="s">
        <v>134</v>
      </c>
      <c r="C142" s="12">
        <f>VLOOKUP(B142,[1]Sheet1!B$315:C$431,2,FALSE)</f>
        <v>0.52941062970666597</v>
      </c>
    </row>
    <row r="143" spans="1:3" x14ac:dyDescent="0.25">
      <c r="A143" s="20" t="s">
        <v>0</v>
      </c>
      <c r="B143" s="8" t="s">
        <v>135</v>
      </c>
      <c r="C143" s="12">
        <f>VLOOKUP(B143,[1]Sheet1!B$315:C$431,2,FALSE)</f>
        <v>1.9333756439495</v>
      </c>
    </row>
    <row r="144" spans="1:3" x14ac:dyDescent="0.25">
      <c r="A144" s="20" t="s">
        <v>0</v>
      </c>
      <c r="B144" s="8" t="s">
        <v>136</v>
      </c>
      <c r="C144" s="12">
        <f>VLOOKUP(B144,[1]Sheet1!B$315:C$431,2,FALSE)</f>
        <v>12.384142999276801</v>
      </c>
    </row>
    <row r="145" spans="1:3" x14ac:dyDescent="0.25">
      <c r="A145" s="20" t="s">
        <v>0</v>
      </c>
      <c r="B145" s="8" t="s">
        <v>137</v>
      </c>
      <c r="C145" s="12">
        <f>VLOOKUP(B145,[1]Sheet1!B$315:C$431,2,FALSE)</f>
        <v>6.1175634711669504</v>
      </c>
    </row>
    <row r="146" spans="1:3" x14ac:dyDescent="0.25">
      <c r="A146" s="20" t="s">
        <v>0</v>
      </c>
      <c r="B146" s="8" t="s">
        <v>138</v>
      </c>
      <c r="C146" s="12">
        <f>VLOOKUP(B146,[1]Sheet1!B$315:C$431,2,FALSE)</f>
        <v>1.7705681745950299</v>
      </c>
    </row>
    <row r="147" spans="1:3" x14ac:dyDescent="0.25">
      <c r="A147" s="20" t="s">
        <v>0</v>
      </c>
      <c r="B147" s="8" t="s">
        <v>18</v>
      </c>
      <c r="C147" s="12">
        <f>VLOOKUP(B147,[1]Sheet1!B$315:C$431,2,FALSE)</f>
        <v>5.7326864863571503</v>
      </c>
    </row>
    <row r="148" spans="1:3" x14ac:dyDescent="0.25">
      <c r="A148" s="20" t="s">
        <v>0</v>
      </c>
      <c r="B148" s="8" t="s">
        <v>139</v>
      </c>
      <c r="C148" s="12">
        <f>VLOOKUP(B148,[1]Sheet1!B$315:C$431,2,FALSE)</f>
        <v>1.7602267236915501</v>
      </c>
    </row>
    <row r="149" spans="1:3" s="11" customFormat="1" x14ac:dyDescent="0.25">
      <c r="A149" s="20" t="s">
        <v>0</v>
      </c>
      <c r="B149" s="8" t="s">
        <v>140</v>
      </c>
      <c r="C149" s="12">
        <f>VLOOKUP(B149,[1]Sheet1!B$315:C$431,2,FALSE)</f>
        <v>1.9490647149790301</v>
      </c>
    </row>
    <row r="150" spans="1:3" x14ac:dyDescent="0.25">
      <c r="A150" s="20" t="s">
        <v>0</v>
      </c>
      <c r="B150" s="8" t="s">
        <v>141</v>
      </c>
      <c r="C150" s="12">
        <f>VLOOKUP(B150,[1]Sheet1!B$315:C$431,2,FALSE)</f>
        <v>3.8943394985492801</v>
      </c>
    </row>
    <row r="151" spans="1:3" x14ac:dyDescent="0.25">
      <c r="A151" s="20" t="s">
        <v>0</v>
      </c>
      <c r="B151" s="8" t="s">
        <v>142</v>
      </c>
      <c r="C151" s="12">
        <f>VLOOKUP(B151,[1]Sheet1!B$315:C$431,2,FALSE)</f>
        <v>3.3915985611180601</v>
      </c>
    </row>
    <row r="152" spans="1:3" x14ac:dyDescent="0.25">
      <c r="A152" s="20" t="s">
        <v>0</v>
      </c>
      <c r="B152" s="8" t="s">
        <v>143</v>
      </c>
      <c r="C152" s="12">
        <f>VLOOKUP(B152,[1]Sheet1!B$315:C$431,2,FALSE)</f>
        <v>6.0033423730352098</v>
      </c>
    </row>
    <row r="153" spans="1:3" x14ac:dyDescent="0.25">
      <c r="A153" s="20" t="s">
        <v>0</v>
      </c>
      <c r="B153" s="8" t="s">
        <v>144</v>
      </c>
      <c r="C153" s="12">
        <f>VLOOKUP(B153,[1]Sheet1!B$315:C$431,2,FALSE)</f>
        <v>4.50783829069516</v>
      </c>
    </row>
    <row r="154" spans="1:3" x14ac:dyDescent="0.25">
      <c r="A154" s="19" t="s">
        <v>151</v>
      </c>
      <c r="B154" s="8" t="s">
        <v>152</v>
      </c>
      <c r="C154" s="12">
        <f>VLOOKUP(B154,[1]Sheet1!B$315:C$431,2,FALSE)</f>
        <v>21.6505847082753</v>
      </c>
    </row>
    <row r="155" spans="1:3" x14ac:dyDescent="0.25">
      <c r="A155" s="20" t="s">
        <v>0</v>
      </c>
      <c r="B155" s="8" t="s">
        <v>153</v>
      </c>
      <c r="C155" s="12">
        <f>VLOOKUP(B155,[1]Sheet1!B$315:C$431,2,FALSE)</f>
        <v>12.988740903309299</v>
      </c>
    </row>
    <row r="156" spans="1:3" x14ac:dyDescent="0.25">
      <c r="A156" s="20" t="s">
        <v>0</v>
      </c>
      <c r="B156" s="14" t="s">
        <v>154</v>
      </c>
      <c r="C156" s="12">
        <f>VLOOKUP(B156,[1]Sheet1!B$315:C$431,2,FALSE)</f>
        <v>6.1434570569263798</v>
      </c>
    </row>
    <row r="157" spans="1:3" x14ac:dyDescent="0.25">
      <c r="A157" s="20" t="s">
        <v>0</v>
      </c>
      <c r="B157" s="8" t="s">
        <v>155</v>
      </c>
      <c r="C157" s="12">
        <f>VLOOKUP(B157,[1]Sheet1!B$315:C$431,2,FALSE)</f>
        <v>5.4042924844575602</v>
      </c>
    </row>
    <row r="158" spans="1:3" x14ac:dyDescent="0.25">
      <c r="A158" s="20" t="s">
        <v>0</v>
      </c>
      <c r="B158" s="8" t="s">
        <v>156</v>
      </c>
      <c r="C158" s="12">
        <f>VLOOKUP(B158,[1]Sheet1!B$315:C$431,2,FALSE)</f>
        <v>5.3323812065168603</v>
      </c>
    </row>
    <row r="159" spans="1:3" x14ac:dyDescent="0.25">
      <c r="A159" s="20" t="s">
        <v>0</v>
      </c>
      <c r="B159" s="8" t="s">
        <v>157</v>
      </c>
      <c r="C159" s="12">
        <f>VLOOKUP(B159,[1]Sheet1!B$315:C$431,2,FALSE)</f>
        <v>2.9598620770286099</v>
      </c>
    </row>
    <row r="160" spans="1:3" x14ac:dyDescent="0.25">
      <c r="A160" s="20" t="s">
        <v>0</v>
      </c>
      <c r="B160" s="8" t="s">
        <v>158</v>
      </c>
      <c r="C160" s="12">
        <f>VLOOKUP(B160,[1]Sheet1!B$315:C$431,2,FALSE)</f>
        <v>2.2842595383238198</v>
      </c>
    </row>
    <row r="161" spans="1:3" x14ac:dyDescent="0.25">
      <c r="A161" s="20" t="s">
        <v>0</v>
      </c>
      <c r="B161" s="8" t="s">
        <v>159</v>
      </c>
      <c r="C161" s="12">
        <f>VLOOKUP(B161,[1]Sheet1!B$315:C$431,2,FALSE)</f>
        <v>3.4492652061020301</v>
      </c>
    </row>
    <row r="162" spans="1:3" x14ac:dyDescent="0.25">
      <c r="A162" s="20" t="s">
        <v>0</v>
      </c>
      <c r="B162" s="8" t="s">
        <v>160</v>
      </c>
      <c r="C162" s="12">
        <f>VLOOKUP(B162,[1]Sheet1!B$315:C$431,2,FALSE)</f>
        <v>4.3817920873744303</v>
      </c>
    </row>
    <row r="163" spans="1:3" x14ac:dyDescent="0.25">
      <c r="A163" s="20" t="s">
        <v>0</v>
      </c>
      <c r="B163" s="8" t="s">
        <v>161</v>
      </c>
      <c r="C163" s="12">
        <f>VLOOKUP(B163,[1]Sheet1!B$315:C$431,2,FALSE)</f>
        <v>5.4012536733656002</v>
      </c>
    </row>
    <row r="164" spans="1:3" x14ac:dyDescent="0.25">
      <c r="A164" s="20" t="s">
        <v>0</v>
      </c>
      <c r="B164" s="8" t="s">
        <v>162</v>
      </c>
      <c r="C164" s="12">
        <f>VLOOKUP(B164,[1]Sheet1!B$315:C$431,2,FALSE)</f>
        <v>5.05768066852161</v>
      </c>
    </row>
    <row r="165" spans="1:3" x14ac:dyDescent="0.25">
      <c r="A165" s="20" t="s">
        <v>0</v>
      </c>
      <c r="B165" s="8" t="s">
        <v>163</v>
      </c>
      <c r="C165" s="12">
        <f>VLOOKUP(B165,[1]Sheet1!B$315:C$431,2,FALSE)</f>
        <v>4.2918450688746699</v>
      </c>
    </row>
    <row r="166" spans="1:3" x14ac:dyDescent="0.25">
      <c r="A166" s="20" t="s">
        <v>0</v>
      </c>
      <c r="B166" s="8" t="s">
        <v>164</v>
      </c>
      <c r="C166" s="12">
        <f>VLOOKUP(B166,[1]Sheet1!B$315:C$431,2,FALSE)</f>
        <v>4.8356097561961597</v>
      </c>
    </row>
    <row r="167" spans="1:3" x14ac:dyDescent="0.25">
      <c r="A167" s="19" t="s">
        <v>165</v>
      </c>
      <c r="B167" s="8" t="s">
        <v>148</v>
      </c>
      <c r="C167" s="12">
        <v>53.327882140521801</v>
      </c>
    </row>
    <row r="168" spans="1:3" x14ac:dyDescent="0.25">
      <c r="A168" s="20" t="s">
        <v>0</v>
      </c>
      <c r="B168" s="8" t="s">
        <v>147</v>
      </c>
      <c r="C168" s="12">
        <v>3.9095614287977201</v>
      </c>
    </row>
    <row r="169" spans="1:3" x14ac:dyDescent="0.25">
      <c r="A169" s="20" t="s">
        <v>0</v>
      </c>
      <c r="B169" s="8" t="s">
        <v>149</v>
      </c>
      <c r="C169" s="12">
        <v>7.5014633644143398</v>
      </c>
    </row>
    <row r="170" spans="1:3" x14ac:dyDescent="0.25">
      <c r="A170" s="20" t="s">
        <v>0</v>
      </c>
      <c r="B170" s="8" t="s">
        <v>150</v>
      </c>
      <c r="C170" s="12">
        <v>28.8276761413568</v>
      </c>
    </row>
    <row r="171" spans="1:3" x14ac:dyDescent="0.25">
      <c r="A171" s="20" t="s">
        <v>0</v>
      </c>
      <c r="B171" s="8" t="s">
        <v>145</v>
      </c>
      <c r="C171" s="12">
        <v>18.303412991260402</v>
      </c>
    </row>
    <row r="172" spans="1:3" x14ac:dyDescent="0.25">
      <c r="A172" s="20" t="s">
        <v>0</v>
      </c>
      <c r="B172" s="8" t="s">
        <v>87</v>
      </c>
      <c r="C172" s="12">
        <v>14.900785356187599</v>
      </c>
    </row>
    <row r="173" spans="1:3" x14ac:dyDescent="0.25">
      <c r="A173" s="21" t="s">
        <v>166</v>
      </c>
      <c r="B173" s="8" t="s">
        <v>167</v>
      </c>
      <c r="C173" s="12">
        <v>50.252147671048</v>
      </c>
    </row>
    <row r="174" spans="1:3" x14ac:dyDescent="0.25">
      <c r="A174" s="20" t="s">
        <v>0</v>
      </c>
      <c r="B174" s="14" t="s">
        <v>168</v>
      </c>
      <c r="C174" s="12">
        <v>26.515572541360399</v>
      </c>
    </row>
    <row r="175" spans="1:3" x14ac:dyDescent="0.25">
      <c r="A175" s="20" t="s">
        <v>0</v>
      </c>
      <c r="B175" s="8" t="s">
        <v>169</v>
      </c>
      <c r="C175" s="12">
        <v>24.093252214079602</v>
      </c>
    </row>
    <row r="176" spans="1:3" x14ac:dyDescent="0.25">
      <c r="A176" s="20" t="s">
        <v>0</v>
      </c>
      <c r="B176" s="14" t="s">
        <v>170</v>
      </c>
      <c r="C176" s="12">
        <v>25.057674071229702</v>
      </c>
    </row>
    <row r="177" spans="1:3" x14ac:dyDescent="0.25">
      <c r="A177" s="20" t="s">
        <v>0</v>
      </c>
      <c r="B177" s="8" t="s">
        <v>171</v>
      </c>
      <c r="C177" s="12">
        <v>0</v>
      </c>
    </row>
    <row r="178" spans="1:3" x14ac:dyDescent="0.25">
      <c r="A178" s="20" t="s">
        <v>0</v>
      </c>
      <c r="B178" s="8" t="s">
        <v>172</v>
      </c>
      <c r="C178" s="12">
        <v>12.72696831897</v>
      </c>
    </row>
    <row r="179" spans="1:3" x14ac:dyDescent="0.25">
      <c r="A179" s="20" t="s">
        <v>0</v>
      </c>
      <c r="B179" s="8" t="s">
        <v>87</v>
      </c>
      <c r="C179" s="12">
        <v>2.4055291867161199</v>
      </c>
    </row>
    <row r="180" spans="1:3" x14ac:dyDescent="0.25">
      <c r="A180" s="21" t="s">
        <v>173</v>
      </c>
      <c r="B180" s="8" t="s">
        <v>174</v>
      </c>
      <c r="C180" s="12">
        <v>20.2578444872644</v>
      </c>
    </row>
    <row r="181" spans="1:3" x14ac:dyDescent="0.25">
      <c r="A181" s="20" t="s">
        <v>0</v>
      </c>
      <c r="B181" s="8" t="s">
        <v>175</v>
      </c>
      <c r="C181" s="12">
        <v>0</v>
      </c>
    </row>
    <row r="182" spans="1:3" x14ac:dyDescent="0.25">
      <c r="A182" s="20" t="s">
        <v>0</v>
      </c>
      <c r="B182" s="8" t="s">
        <v>176</v>
      </c>
      <c r="C182" s="12">
        <v>0</v>
      </c>
    </row>
    <row r="183" spans="1:3" x14ac:dyDescent="0.25">
      <c r="A183" s="20" t="s">
        <v>0</v>
      </c>
      <c r="B183" s="14" t="s">
        <v>177</v>
      </c>
      <c r="C183" s="12">
        <v>13.0220955804851</v>
      </c>
    </row>
    <row r="184" spans="1:3" x14ac:dyDescent="0.25">
      <c r="A184" s="20" t="s">
        <v>0</v>
      </c>
      <c r="B184" s="8" t="s">
        <v>146</v>
      </c>
      <c r="C184" s="12">
        <v>8.4706856855003103</v>
      </c>
    </row>
    <row r="185" spans="1:3" x14ac:dyDescent="0.25">
      <c r="A185" s="20" t="s">
        <v>0</v>
      </c>
      <c r="B185" s="8" t="s">
        <v>178</v>
      </c>
      <c r="C185" s="12">
        <v>8.5829276883931094</v>
      </c>
    </row>
    <row r="186" spans="1:3" x14ac:dyDescent="0.25">
      <c r="A186" s="20" t="s">
        <v>0</v>
      </c>
      <c r="B186" s="8" t="s">
        <v>87</v>
      </c>
      <c r="C186" s="12">
        <v>3.6333479581016301</v>
      </c>
    </row>
    <row r="187" spans="1:3" x14ac:dyDescent="0.25">
      <c r="A187" s="21" t="s">
        <v>179</v>
      </c>
      <c r="B187" s="8" t="s">
        <v>180</v>
      </c>
      <c r="C187" s="12">
        <v>46.918586291477503</v>
      </c>
    </row>
    <row r="188" spans="1:3" x14ac:dyDescent="0.25">
      <c r="A188" s="20" t="s">
        <v>0</v>
      </c>
      <c r="B188" s="8" t="s">
        <v>181</v>
      </c>
      <c r="C188" s="12">
        <v>53.081413708522597</v>
      </c>
    </row>
    <row r="189" spans="1:3" x14ac:dyDescent="0.25">
      <c r="A189" s="21" t="s">
        <v>182</v>
      </c>
      <c r="B189" s="8" t="s">
        <v>183</v>
      </c>
      <c r="C189" s="12">
        <v>9.9232289053232599</v>
      </c>
    </row>
    <row r="190" spans="1:3" x14ac:dyDescent="0.25">
      <c r="A190" s="21"/>
      <c r="B190" s="8" t="s">
        <v>184</v>
      </c>
      <c r="C190" s="12">
        <v>17.802809258442199</v>
      </c>
    </row>
    <row r="191" spans="1:3" x14ac:dyDescent="0.25">
      <c r="A191" s="21"/>
      <c r="B191" s="8" t="s">
        <v>185</v>
      </c>
      <c r="C191" s="12">
        <v>18.8189820575647</v>
      </c>
    </row>
    <row r="192" spans="1:3" x14ac:dyDescent="0.25">
      <c r="A192" s="21"/>
      <c r="B192" s="8" t="s">
        <v>186</v>
      </c>
      <c r="C192" s="12">
        <v>21.207862153896698</v>
      </c>
    </row>
    <row r="193" spans="1:3" x14ac:dyDescent="0.25">
      <c r="A193" s="21"/>
      <c r="B193" s="8" t="s">
        <v>187</v>
      </c>
      <c r="C193" s="12">
        <v>15.9153251029964</v>
      </c>
    </row>
    <row r="194" spans="1:3" x14ac:dyDescent="0.25">
      <c r="A194" s="21"/>
      <c r="B194" s="8" t="s">
        <v>188</v>
      </c>
      <c r="C194" s="12">
        <v>16.331792521776801</v>
      </c>
    </row>
    <row r="195" spans="1:3" x14ac:dyDescent="0.25">
      <c r="A195" s="21"/>
      <c r="B195" s="7" t="s">
        <v>28</v>
      </c>
      <c r="C195" s="4">
        <v>46.4</v>
      </c>
    </row>
    <row r="196" spans="1:3" x14ac:dyDescent="0.25">
      <c r="A196" s="21" t="s">
        <v>189</v>
      </c>
      <c r="B196" s="8" t="s">
        <v>190</v>
      </c>
      <c r="C196" s="12">
        <v>54.065937376223197</v>
      </c>
    </row>
    <row r="197" spans="1:3" x14ac:dyDescent="0.25">
      <c r="A197" s="20" t="s">
        <v>0</v>
      </c>
      <c r="B197" s="8" t="s">
        <v>191</v>
      </c>
      <c r="C197" s="12">
        <v>25.875581122792099</v>
      </c>
    </row>
    <row r="198" spans="1:3" x14ac:dyDescent="0.25">
      <c r="A198" s="20" t="s">
        <v>0</v>
      </c>
      <c r="B198" s="14" t="s">
        <v>192</v>
      </c>
      <c r="C198" s="12">
        <v>20.058481500984701</v>
      </c>
    </row>
    <row r="199" spans="1:3" x14ac:dyDescent="0.25">
      <c r="A199" s="21" t="s">
        <v>193</v>
      </c>
      <c r="B199" s="8" t="s">
        <v>194</v>
      </c>
      <c r="C199" s="12">
        <v>17.824167324560602</v>
      </c>
    </row>
    <row r="200" spans="1:3" x14ac:dyDescent="0.25">
      <c r="A200" s="20" t="s">
        <v>0</v>
      </c>
      <c r="B200" s="8" t="s">
        <v>195</v>
      </c>
      <c r="C200" s="12">
        <v>33.809739605263701</v>
      </c>
    </row>
    <row r="201" spans="1:3" x14ac:dyDescent="0.25">
      <c r="A201" s="20" t="s">
        <v>0</v>
      </c>
      <c r="B201" s="8" t="s">
        <v>196</v>
      </c>
      <c r="C201" s="12">
        <v>22.693579898887702</v>
      </c>
    </row>
    <row r="202" spans="1:3" x14ac:dyDescent="0.25">
      <c r="A202" s="20" t="s">
        <v>0</v>
      </c>
      <c r="B202" s="8" t="s">
        <v>197</v>
      </c>
      <c r="C202" s="12">
        <v>25.6725131712879</v>
      </c>
    </row>
    <row r="203" spans="1:3" x14ac:dyDescent="0.25">
      <c r="A203" s="21" t="s">
        <v>239</v>
      </c>
      <c r="B203" s="8" t="s">
        <v>198</v>
      </c>
      <c r="C203" s="12">
        <v>48.916987865814001</v>
      </c>
    </row>
    <row r="204" spans="1:3" x14ac:dyDescent="0.25">
      <c r="A204" s="20" t="s">
        <v>0</v>
      </c>
      <c r="B204" s="8" t="s">
        <v>199</v>
      </c>
      <c r="C204" s="12">
        <v>10.2760202644653</v>
      </c>
    </row>
    <row r="205" spans="1:3" x14ac:dyDescent="0.25">
      <c r="A205" s="20" t="s">
        <v>0</v>
      </c>
      <c r="B205" s="8" t="s">
        <v>200</v>
      </c>
      <c r="C205" s="12">
        <v>6</v>
      </c>
    </row>
    <row r="206" spans="1:3" x14ac:dyDescent="0.25">
      <c r="A206" s="20" t="s">
        <v>0</v>
      </c>
      <c r="B206" s="14" t="s">
        <v>201</v>
      </c>
      <c r="C206" s="12">
        <v>6</v>
      </c>
    </row>
    <row r="207" spans="1:3" x14ac:dyDescent="0.25">
      <c r="A207" s="20" t="s">
        <v>0</v>
      </c>
      <c r="B207" s="14" t="s">
        <v>202</v>
      </c>
      <c r="C207" s="12">
        <v>4</v>
      </c>
    </row>
    <row r="208" spans="1:3" x14ac:dyDescent="0.25">
      <c r="A208" s="20" t="s">
        <v>0</v>
      </c>
      <c r="B208" s="8" t="s">
        <v>203</v>
      </c>
      <c r="C208" s="12">
        <v>20</v>
      </c>
    </row>
    <row r="209" spans="1:3" x14ac:dyDescent="0.25">
      <c r="A209" s="20" t="s">
        <v>0</v>
      </c>
      <c r="B209" s="8" t="s">
        <v>204</v>
      </c>
      <c r="C209" s="12">
        <v>4</v>
      </c>
    </row>
    <row r="210" spans="1:3" x14ac:dyDescent="0.25">
      <c r="A210" s="20" t="s">
        <v>0</v>
      </c>
      <c r="B210" s="8" t="s">
        <v>205</v>
      </c>
      <c r="C210" s="12">
        <v>6</v>
      </c>
    </row>
    <row r="211" spans="1:3" x14ac:dyDescent="0.25">
      <c r="A211" s="20" t="s">
        <v>0</v>
      </c>
      <c r="B211" s="8" t="s">
        <v>206</v>
      </c>
      <c r="C211" s="12">
        <v>3</v>
      </c>
    </row>
    <row r="212" spans="1:3" x14ac:dyDescent="0.25">
      <c r="A212" s="19" t="s">
        <v>238</v>
      </c>
      <c r="B212" s="8" t="s">
        <v>207</v>
      </c>
      <c r="C212" s="12">
        <v>1.65467133530392</v>
      </c>
    </row>
    <row r="213" spans="1:3" x14ac:dyDescent="0.25">
      <c r="A213" s="20" t="s">
        <v>0</v>
      </c>
      <c r="B213" s="8" t="s">
        <v>208</v>
      </c>
      <c r="C213" s="12">
        <v>4.6588360398158803</v>
      </c>
    </row>
    <row r="214" spans="1:3" x14ac:dyDescent="0.25">
      <c r="A214" s="20" t="s">
        <v>0</v>
      </c>
      <c r="B214" s="8" t="s">
        <v>209</v>
      </c>
      <c r="C214" s="12">
        <v>15.2010691873173</v>
      </c>
    </row>
    <row r="215" spans="1:3" x14ac:dyDescent="0.25">
      <c r="A215" s="20" t="s">
        <v>0</v>
      </c>
      <c r="B215" s="8" t="s">
        <v>210</v>
      </c>
      <c r="C215" s="12">
        <v>12.588293143156299</v>
      </c>
    </row>
    <row r="216" spans="1:3" x14ac:dyDescent="0.25">
      <c r="A216" s="20" t="s">
        <v>0</v>
      </c>
      <c r="B216" s="8" t="s">
        <v>211</v>
      </c>
      <c r="C216" s="12">
        <v>22.518013166924501</v>
      </c>
    </row>
    <row r="217" spans="1:3" x14ac:dyDescent="0.25">
      <c r="A217" s="20" t="s">
        <v>0</v>
      </c>
      <c r="B217" s="8" t="s">
        <v>212</v>
      </c>
      <c r="C217" s="12">
        <v>7.5566567588787601</v>
      </c>
    </row>
    <row r="218" spans="1:3" x14ac:dyDescent="0.25">
      <c r="A218" s="20" t="s">
        <v>0</v>
      </c>
      <c r="B218" s="8" t="s">
        <v>213</v>
      </c>
      <c r="C218" s="12">
        <v>11.6149099649005</v>
      </c>
    </row>
    <row r="219" spans="1:3" x14ac:dyDescent="0.25">
      <c r="A219" s="20" t="s">
        <v>0</v>
      </c>
      <c r="B219" s="8" t="s">
        <v>214</v>
      </c>
      <c r="C219" s="12">
        <v>11.1140618151487</v>
      </c>
    </row>
    <row r="220" spans="1:3" x14ac:dyDescent="0.25">
      <c r="A220" s="20" t="s">
        <v>0</v>
      </c>
      <c r="B220" s="8" t="s">
        <v>215</v>
      </c>
      <c r="C220" s="12">
        <v>13.0934885885542</v>
      </c>
    </row>
    <row r="221" spans="1:3" x14ac:dyDescent="0.25">
      <c r="A221" s="21" t="s">
        <v>240</v>
      </c>
      <c r="B221" s="8" t="s">
        <v>216</v>
      </c>
      <c r="C221" s="12">
        <v>75</v>
      </c>
    </row>
    <row r="222" spans="1:3" x14ac:dyDescent="0.25">
      <c r="A222" s="20" t="s">
        <v>0</v>
      </c>
      <c r="B222" s="8" t="s">
        <v>217</v>
      </c>
      <c r="C222" s="12">
        <v>17</v>
      </c>
    </row>
    <row r="223" spans="1:3" x14ac:dyDescent="0.25">
      <c r="A223" s="20" t="s">
        <v>0</v>
      </c>
      <c r="B223" s="8" t="s">
        <v>218</v>
      </c>
      <c r="C223" s="12">
        <v>4</v>
      </c>
    </row>
    <row r="224" spans="1:3" x14ac:dyDescent="0.25">
      <c r="A224" s="20" t="s">
        <v>0</v>
      </c>
      <c r="B224" s="14" t="s">
        <v>219</v>
      </c>
      <c r="C224" s="12">
        <v>1</v>
      </c>
    </row>
    <row r="225" spans="1:3" x14ac:dyDescent="0.25">
      <c r="A225" s="20" t="s">
        <v>0</v>
      </c>
      <c r="B225" s="14" t="s">
        <v>220</v>
      </c>
      <c r="C225" s="12">
        <v>2</v>
      </c>
    </row>
    <row r="226" spans="1:3" x14ac:dyDescent="0.25">
      <c r="A226" s="20" t="s">
        <v>0</v>
      </c>
      <c r="B226" s="8" t="s">
        <v>87</v>
      </c>
      <c r="C226" s="12">
        <v>3</v>
      </c>
    </row>
    <row r="227" spans="1:3" x14ac:dyDescent="0.25">
      <c r="A227" s="20" t="s">
        <v>0</v>
      </c>
      <c r="B227" s="8" t="s">
        <v>206</v>
      </c>
      <c r="C227" s="12">
        <v>3</v>
      </c>
    </row>
    <row r="228" spans="1:3" x14ac:dyDescent="0.25">
      <c r="A228" s="19" t="s">
        <v>221</v>
      </c>
      <c r="B228" s="8" t="s">
        <v>46</v>
      </c>
      <c r="C228" s="12">
        <v>6.2509770793846302</v>
      </c>
    </row>
    <row r="229" spans="1:3" x14ac:dyDescent="0.25">
      <c r="A229" s="20" t="s">
        <v>0</v>
      </c>
      <c r="B229" s="8" t="s">
        <v>47</v>
      </c>
      <c r="C229" s="12">
        <v>93.749022920615403</v>
      </c>
    </row>
    <row r="230" spans="1:3" x14ac:dyDescent="0.25">
      <c r="A230" s="21" t="s">
        <v>222</v>
      </c>
      <c r="B230" s="8" t="s">
        <v>223</v>
      </c>
      <c r="C230" s="12">
        <v>22.224790223111</v>
      </c>
    </row>
    <row r="231" spans="1:3" x14ac:dyDescent="0.25">
      <c r="A231" s="20" t="s">
        <v>0</v>
      </c>
      <c r="B231" s="8" t="s">
        <v>224</v>
      </c>
      <c r="C231" s="12">
        <v>34.831095002888702</v>
      </c>
    </row>
    <row r="232" spans="1:3" x14ac:dyDescent="0.25">
      <c r="A232" s="20" t="s">
        <v>0</v>
      </c>
      <c r="B232" s="8" t="s">
        <v>225</v>
      </c>
      <c r="C232" s="12">
        <v>17.0685682986858</v>
      </c>
    </row>
    <row r="233" spans="1:3" x14ac:dyDescent="0.25">
      <c r="A233" s="20" t="s">
        <v>0</v>
      </c>
      <c r="B233" s="8" t="s">
        <v>226</v>
      </c>
      <c r="C233" s="12">
        <v>14.385886475558101</v>
      </c>
    </row>
    <row r="234" spans="1:3" x14ac:dyDescent="0.25">
      <c r="A234" s="20" t="s">
        <v>0</v>
      </c>
      <c r="B234" s="8" t="s">
        <v>227</v>
      </c>
      <c r="C234" s="12">
        <v>11.4896599997563</v>
      </c>
    </row>
    <row r="235" spans="1:3" x14ac:dyDescent="0.25">
      <c r="A235" s="19" t="s">
        <v>228</v>
      </c>
      <c r="B235" s="8" t="s">
        <v>229</v>
      </c>
      <c r="C235" s="12">
        <v>55.742578076418098</v>
      </c>
    </row>
    <row r="236" spans="1:3" x14ac:dyDescent="0.25">
      <c r="A236" s="20" t="s">
        <v>0</v>
      </c>
      <c r="B236" s="8" t="s">
        <v>230</v>
      </c>
      <c r="C236" s="12">
        <v>19.750886671464201</v>
      </c>
    </row>
    <row r="237" spans="1:3" x14ac:dyDescent="0.25">
      <c r="A237" s="20" t="s">
        <v>0</v>
      </c>
      <c r="B237" s="8" t="s">
        <v>231</v>
      </c>
      <c r="C237" s="12">
        <v>23.0750823279073</v>
      </c>
    </row>
    <row r="238" spans="1:3" x14ac:dyDescent="0.25">
      <c r="A238" s="20" t="s">
        <v>0</v>
      </c>
      <c r="B238" s="8" t="s">
        <v>232</v>
      </c>
      <c r="C238" s="12">
        <v>16.018491060462999</v>
      </c>
    </row>
  </sheetData>
  <sortState xmlns:xlrd2="http://schemas.microsoft.com/office/spreadsheetml/2017/richdata2" ref="B77:C91">
    <sortCondition descending="1" ref="C77:C91"/>
  </sortState>
  <mergeCells count="26">
    <mergeCell ref="A235:A238"/>
    <mergeCell ref="A9:B9"/>
    <mergeCell ref="A10:B10"/>
    <mergeCell ref="A49:A51"/>
    <mergeCell ref="A189:A195"/>
    <mergeCell ref="A31:A36"/>
    <mergeCell ref="A203:A211"/>
    <mergeCell ref="A212:A220"/>
    <mergeCell ref="A221:A227"/>
    <mergeCell ref="A228:A229"/>
    <mergeCell ref="A230:A234"/>
    <mergeCell ref="A187:A188"/>
    <mergeCell ref="A196:A198"/>
    <mergeCell ref="A199:A202"/>
    <mergeCell ref="A154:A166"/>
    <mergeCell ref="A167:A172"/>
    <mergeCell ref="A173:A179"/>
    <mergeCell ref="A180:A186"/>
    <mergeCell ref="A92:A153"/>
    <mergeCell ref="A62:A76"/>
    <mergeCell ref="A77:A91"/>
    <mergeCell ref="A11:A25"/>
    <mergeCell ref="A26:A30"/>
    <mergeCell ref="A37:A48"/>
    <mergeCell ref="A53:A54"/>
    <mergeCell ref="A55:A6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a85900e-6fd2-45c2-923c-a8c58575d173" xsi:nil="true"/>
    <_ip_UnifiedCompliancePolicyProperties xmlns="http://schemas.microsoft.com/sharepoint/v3" xsi:nil="true"/>
    <lcf76f155ced4ddcb4097134ff3c332f xmlns="e3f431ef-2a63-4b2b-860e-646449a181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9547A1AC0C9458D6DA3BF670E8E42" ma:contentTypeVersion="20" ma:contentTypeDescription="Create a new document." ma:contentTypeScope="" ma:versionID="2690e41e273033e53bb6594168b7e97b">
  <xsd:schema xmlns:xsd="http://www.w3.org/2001/XMLSchema" xmlns:xs="http://www.w3.org/2001/XMLSchema" xmlns:p="http://schemas.microsoft.com/office/2006/metadata/properties" xmlns:ns1="http://schemas.microsoft.com/sharepoint/v3" xmlns:ns2="e3f431ef-2a63-4b2b-860e-646449a1814e" xmlns:ns3="7a85900e-6fd2-45c2-923c-a8c58575d173" targetNamespace="http://schemas.microsoft.com/office/2006/metadata/properties" ma:root="true" ma:fieldsID="0625421505042f4b30d16c8334e97658" ns1:_="" ns2:_="" ns3:_="">
    <xsd:import namespace="http://schemas.microsoft.com/sharepoint/v3"/>
    <xsd:import namespace="e3f431ef-2a63-4b2b-860e-646449a1814e"/>
    <xsd:import namespace="7a85900e-6fd2-45c2-923c-a8c58575d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431ef-2a63-4b2b-860e-646449a181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530d2e-5552-4983-b860-cdec4d796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5900e-6fd2-45c2-923c-a8c58575d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1b41aab-c18e-4f90-8b01-22265f85669d}" ma:internalName="TaxCatchAll" ma:showField="CatchAllData" ma:web="7a85900e-6fd2-45c2-923c-a8c58575d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D869A-8779-40D9-97BC-40BC8D8D9F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85900e-6fd2-45c2-923c-a8c58575d173"/>
    <ds:schemaRef ds:uri="e3f431ef-2a63-4b2b-860e-646449a1814e"/>
  </ds:schemaRefs>
</ds:datastoreItem>
</file>

<file path=customXml/itemProps2.xml><?xml version="1.0" encoding="utf-8"?>
<ds:datastoreItem xmlns:ds="http://schemas.openxmlformats.org/officeDocument/2006/customXml" ds:itemID="{A3D44DDB-EA4E-4947-BC21-9B52699460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f431ef-2a63-4b2b-860e-646449a1814e"/>
    <ds:schemaRef ds:uri="7a85900e-6fd2-45c2-923c-a8c58575d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3D4DC8-E214-49D3-9D8A-FC287D8999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0e7531-20dc-49a7-b88e-b68840ca4168}" enabled="0" method="" siteId="{8a0e7531-20dc-49a7-b88e-b68840ca41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Bhattarai, Pratiksha</dc:creator>
  <cp:lastModifiedBy>Bhattarai, Pratiksha</cp:lastModifiedBy>
  <dcterms:created xsi:type="dcterms:W3CDTF">2024-10-09T20:16:02Z</dcterms:created>
  <dcterms:modified xsi:type="dcterms:W3CDTF">2025-01-15T13:34:43Z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0x010100F029547A1AC0C9458D6DA3BF670E8E42</vt:lpwstr>
  </property>
  <property fmtid="{D5CDD505-2E9C-101B-9397-08002B2CF9AE}" pid="3" name="MediaServiceImageTags">
    <vt:lpwstr/>
  </property>
</Properties>
</file>